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olaf/Desktop/faire bakfiets/Belangrijke documenten/"/>
    </mc:Choice>
  </mc:AlternateContent>
  <xr:revisionPtr revIDLastSave="0" documentId="13_ncr:1_{FC31F65A-65D5-9644-B20F-0E0A75A805EB}" xr6:coauthVersionLast="47" xr6:coauthVersionMax="47" xr10:uidLastSave="{00000000-0000-0000-0000-000000000000}"/>
  <bookViews>
    <workbookView xWindow="0" yWindow="500" windowWidth="28800" windowHeight="17500" activeTab="3" xr2:uid="{2EBAB43B-C828-4648-A52E-9EAF9D1C6169}"/>
  </bookViews>
  <sheets>
    <sheet name="OXFAM" sheetId="1" r:id="rId1"/>
    <sheet name="Lokale producenten" sheetId="2" r:id="rId2"/>
    <sheet name="Materiaal" sheetId="5" r:id="rId3"/>
    <sheet name="Algemeen overzicht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8" i="1" l="1"/>
  <c r="E14" i="4"/>
  <c r="E12" i="4"/>
  <c r="E13" i="4"/>
  <c r="E9" i="4"/>
  <c r="E10" i="4"/>
  <c r="E11" i="4"/>
  <c r="E35" i="1"/>
  <c r="E34" i="1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5" i="2"/>
  <c r="E34" i="2"/>
  <c r="E33" i="2"/>
  <c r="E32" i="2"/>
  <c r="E31" i="2"/>
  <c r="E30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5" i="4"/>
  <c r="E8" i="4"/>
  <c r="E85" i="1"/>
  <c r="E84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7" i="1"/>
  <c r="E55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7" i="1"/>
  <c r="E36" i="1"/>
  <c r="E33" i="1"/>
  <c r="E32" i="1"/>
  <c r="E30" i="1"/>
  <c r="E31" i="1"/>
  <c r="E28" i="1"/>
  <c r="E27" i="1"/>
  <c r="E26" i="1"/>
  <c r="E25" i="1"/>
  <c r="E23" i="1"/>
  <c r="E24" i="1"/>
  <c r="E22" i="1"/>
  <c r="E21" i="1"/>
  <c r="E20" i="1"/>
  <c r="E19" i="1"/>
  <c r="E18" i="1"/>
  <c r="E17" i="1"/>
  <c r="E16" i="1"/>
  <c r="E83" i="1"/>
  <c r="E15" i="1"/>
  <c r="E14" i="1"/>
  <c r="E13" i="1"/>
  <c r="E54" i="1"/>
  <c r="E57" i="2"/>
  <c r="E12" i="2"/>
  <c r="E11" i="2"/>
  <c r="E10" i="2"/>
  <c r="E9" i="2"/>
  <c r="E8" i="2"/>
  <c r="E7" i="2"/>
  <c r="E6" i="2"/>
  <c r="E5" i="2"/>
  <c r="E12" i="1"/>
  <c r="E11" i="1"/>
  <c r="E8" i="1"/>
  <c r="E10" i="1"/>
  <c r="E9" i="1"/>
  <c r="E7" i="1"/>
  <c r="E6" i="1"/>
  <c r="E5" i="1"/>
  <c r="E58" i="2" l="1"/>
  <c r="E86" i="1"/>
  <c r="E3" i="4" s="1"/>
  <c r="E17" i="4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<sst xmlns="http://schemas.openxmlformats.org/spreadsheetml/2006/main" count="136" uniqueCount="130">
  <si>
    <t>Producten</t>
  </si>
  <si>
    <t>Eenheidsprijs</t>
  </si>
  <si>
    <t>aantal nodig</t>
  </si>
  <si>
    <t>totale kostprijs</t>
  </si>
  <si>
    <t>Eindtotaal</t>
  </si>
  <si>
    <t>Wijnen</t>
  </si>
  <si>
    <t>Koopmanskloof Chardonnay (wit)</t>
  </si>
  <si>
    <t>Koopmanskloof Chenin Blanc (wit)</t>
  </si>
  <si>
    <t>Koopmanskloof Pinotage (rood)</t>
  </si>
  <si>
    <t>Koopmanskloof Pinotage (rosé)</t>
  </si>
  <si>
    <t>Campesino Chardonnay (wit)</t>
  </si>
  <si>
    <t>Campesino Cabernet Sauvignon (Rood)</t>
  </si>
  <si>
    <t>Vidseca Pais-Carigan-Cabernet (Rood)</t>
  </si>
  <si>
    <t>Bio La Posada Syrah (Rosé)</t>
  </si>
  <si>
    <t>Bio La Posada Malbec Rood)</t>
  </si>
  <si>
    <t>Bio La Posada Torrontés (wit)</t>
  </si>
  <si>
    <t>Koopmanskloof Shiraz (rood)</t>
  </si>
  <si>
    <t>BIO Raza Selection Chardonnay ( wit)</t>
  </si>
  <si>
    <t>Campesino Chardonnay Gran Reserva (wit)</t>
  </si>
  <si>
    <t>Campesino Carmenèere</t>
  </si>
  <si>
    <t>BIO Raza Selection Malbec/ Shiraz ( rood)</t>
  </si>
  <si>
    <t>Bio Ecologica Brut Schuimwijn</t>
  </si>
  <si>
    <t>BIO Raza Pinot Gris (wit)</t>
  </si>
  <si>
    <t>Lautaro Sauvignon blanc (wit)</t>
  </si>
  <si>
    <t>Bio lautaro Cabernet Sauvignon (rood)</t>
  </si>
  <si>
    <t>Bio lautaro Cabernet Sauvignon Gran Reserva  (rood)</t>
  </si>
  <si>
    <t>Cabernet Sauvignon (rood)</t>
  </si>
  <si>
    <t>Sauvignon Blanc</t>
  </si>
  <si>
    <t>Sensus Extra Brut Schuimwijn</t>
  </si>
  <si>
    <t>Sensus Brut Rosé Schuimwijn</t>
  </si>
  <si>
    <t>Koffie</t>
  </si>
  <si>
    <t>Bio Decafkoffie bonen 1kg</t>
  </si>
  <si>
    <t>Bio espressokoffie bonen 1kg</t>
  </si>
  <si>
    <t>Bio dessertkoffie bonen 1kg</t>
  </si>
  <si>
    <t>Bio Highlandkoffie bonen 1kg</t>
  </si>
  <si>
    <t>Bio Highlandkoffie bonen 250 g</t>
  </si>
  <si>
    <t>Bio Women's hope koffie bonen 250 g</t>
  </si>
  <si>
    <t>Andere dranken</t>
  </si>
  <si>
    <t>Worldshakesap 20 cl (+0,10€ leeggoed zit in de prijs)</t>
  </si>
  <si>
    <t>Sinaasappelsap 20 cl (+0,10€ leeggoed zit in de prijs)</t>
  </si>
  <si>
    <t>Appelsap 20 cl (+0,10€ leeggoed zit in de prijs)</t>
  </si>
  <si>
    <t>Bio happy ginger (+0,10€ leeggoed zit in de prijs)</t>
  </si>
  <si>
    <t>Bio Appel- rabarbersap (+0,10€ leeggoed zit in de prijs)</t>
  </si>
  <si>
    <t>Thee mix 4 smaken: earl grey, green tea, forrest fruit, munt 25 x4stuks</t>
  </si>
  <si>
    <t>Bio rooibosthee 20stuks</t>
  </si>
  <si>
    <t>Bio zwarte thee 20stuks</t>
  </si>
  <si>
    <t>Bio groene thee met munt 20stuks</t>
  </si>
  <si>
    <t>Bio groene thee 20stuks</t>
  </si>
  <si>
    <t>Snacks</t>
  </si>
  <si>
    <t>Melkchocolade karamel en zeezout 47g</t>
  </si>
  <si>
    <t>Bio witte chocolade 42 g</t>
  </si>
  <si>
    <t>Melkchocolade praliné 47g</t>
  </si>
  <si>
    <t>Bio Choco-crispyreep</t>
  </si>
  <si>
    <t>Bio Choco-Mango-kokosreep</t>
  </si>
  <si>
    <t>Pure chocolade 50g</t>
  </si>
  <si>
    <t>Melkchocolade 50g</t>
  </si>
  <si>
    <t>Notenchocolade 47g</t>
  </si>
  <si>
    <t>Bio Aardappelchips met zeezout 125g</t>
  </si>
  <si>
    <t>Bio Aardappelchips met zeezout 35g</t>
  </si>
  <si>
    <t>Bio Aardappelchips met gerookte paprika 125g</t>
  </si>
  <si>
    <t>Bio Aardappelchips met gerookte paprika 35g</t>
  </si>
  <si>
    <t>Bio Aardappelchips met zwarte peper 125g</t>
  </si>
  <si>
    <t>Bio sesamreep met pure chocolade</t>
  </si>
  <si>
    <t>Bio sesameeep</t>
  </si>
  <si>
    <t>Bio Nougatreep</t>
  </si>
  <si>
    <t>Bio zure snoepjes</t>
  </si>
  <si>
    <t>Bio muntsnoepjes</t>
  </si>
  <si>
    <t>Koffiebabbelaars</t>
  </si>
  <si>
    <t>Bio zandkoekjes citroen</t>
  </si>
  <si>
    <t>Bio zandkoekjes kokos</t>
  </si>
  <si>
    <t>Bio Banaanchips zout 85 g</t>
  </si>
  <si>
    <t xml:space="preserve">Varia </t>
  </si>
  <si>
    <t>Rietsuikersticks 4g (100 stuks)</t>
  </si>
  <si>
    <t>Prijs</t>
  </si>
  <si>
    <t>aantal</t>
  </si>
  <si>
    <t xml:space="preserve">                   </t>
  </si>
  <si>
    <t>Bestelling materiaal Oxfam</t>
  </si>
  <si>
    <t>Bio Limonade 33cl (blikjes)</t>
  </si>
  <si>
    <t>Bio Cola 33cl (blikjes)</t>
  </si>
  <si>
    <t>Bio apple-ginger 33cl (blikjes)</t>
  </si>
  <si>
    <t>Bio Ice-tea 33cl (blikjes)</t>
  </si>
  <si>
    <t>Bio appelsap 1L (tetra brik)</t>
  </si>
  <si>
    <t>Worldshakesap 1L (tetra brik)</t>
  </si>
  <si>
    <t>Sinaasappelsap 1L (tetra brik)</t>
  </si>
  <si>
    <t>Bio Ethiopiakoffie bonen 250 g</t>
  </si>
  <si>
    <t xml:space="preserve">BIO Congokoffie 250 g </t>
  </si>
  <si>
    <t xml:space="preserve"> </t>
  </si>
  <si>
    <t>Wat?</t>
  </si>
  <si>
    <t>bijzonderheden</t>
  </si>
  <si>
    <t>Zet een X in de kolom als je dit wilt gebruiken.</t>
  </si>
  <si>
    <t>Geld kassa met cash geld.</t>
  </si>
  <si>
    <t xml:space="preserve">QR code met Payconinq </t>
  </si>
  <si>
    <t xml:space="preserve">Extra kost van 0,06€ per transactie en 21% btw. </t>
  </si>
  <si>
    <t>Waarborg bakfiets</t>
  </si>
  <si>
    <t>Aankoop Oxfam producten</t>
  </si>
  <si>
    <t>Gebruik Faire bakfiets</t>
  </si>
  <si>
    <t>Dagprijs</t>
  </si>
  <si>
    <t>Weekendprijs</t>
  </si>
  <si>
    <t>Mid-week</t>
  </si>
  <si>
    <t>Weekend + week</t>
  </si>
  <si>
    <t>Langer: overeen te komen.</t>
  </si>
  <si>
    <t>Mogelijk om extra aan te vragen.</t>
  </si>
  <si>
    <t>Totaalprijs</t>
  </si>
  <si>
    <t>Datum van boeking bakfiets</t>
  </si>
  <si>
    <t>Geldbenodigdheden.</t>
  </si>
  <si>
    <t>Wij geven minstens 100 euro aan kleingeld mee.</t>
  </si>
  <si>
    <t>Waterkoker</t>
  </si>
  <si>
    <t>Volautomatisch espressomachine (De’Longhi Dinamica)</t>
  </si>
  <si>
    <t>Duurzame koffiebekers</t>
  </si>
  <si>
    <t>Schuimwijnglazen Oxfam</t>
  </si>
  <si>
    <t>Wijnglazen Oxfam</t>
  </si>
  <si>
    <t>Koffielepels</t>
  </si>
  <si>
    <t>Waterbidons</t>
  </si>
  <si>
    <t>Schoteldoek 3X</t>
  </si>
  <si>
    <t>Afwaskom, afwassponsje</t>
  </si>
  <si>
    <t>Handdoeken 3X</t>
  </si>
  <si>
    <t>Emmer</t>
  </si>
  <si>
    <t>Verlengkabel</t>
  </si>
  <si>
    <t>Geld kassa LEEG</t>
  </si>
  <si>
    <t>Wordt automatisch aangeleverd:</t>
  </si>
  <si>
    <t>Boordcomputer</t>
  </si>
  <si>
    <t>Helm (met ontsmetting verstuiver)</t>
  </si>
  <si>
    <t>Fluohesje</t>
  </si>
  <si>
    <t>Gebruikersovereenkomst</t>
  </si>
  <si>
    <t>Handleiding koffietoestel</t>
  </si>
  <si>
    <t>Portefeuille om boordcoputer en sleutel op te bergen.</t>
  </si>
  <si>
    <t>Batterijlader</t>
  </si>
  <si>
    <t>Bakfiets ter plaatsen brengen (binnen Genk)</t>
  </si>
  <si>
    <t>Bakfiets buiten Genk brengen ( op aanvraag)</t>
  </si>
  <si>
    <t>Melkchocolade zout geroosterde Mais 45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</si>
</sst>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[$€-1];[Red]\-#,##0.00\ [$€-1]"/>
    <numFmt numFmtId="165" formatCode="#,##0.00\ [$€-1]_);[Red]\(#,##0.00\ [$€-1]\)"/>
    <numFmt numFmtId="166" formatCode="#,##0\ [$€-1];[Red]\-#,##0\ [$€-1]"/>
  </numFmts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 (Hoofdtekst)"/>
    </font>
    <font>
      <sz val="16"/>
      <color theme="1"/>
      <name val="Calibri"/>
      <family val="2"/>
      <scheme val="minor"/>
    </font>
    <font>
      <b/>
      <sz val="14"/>
      <color theme="1"/>
      <name val="Calibri (Hoofdtekst)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63377788628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0" fontId="0" fillId="0" borderId="1" xfId="0" applyBorder="1" applyAlignment="1">
      <alignment wrapText="1" shrinkToFit="1"/>
    </xf>
    <xf numFmtId="0" fontId="0" fillId="0" borderId="5" xfId="0" applyBorder="1"/>
    <xf numFmtId="165" fontId="0" fillId="4" borderId="1" xfId="0" applyNumberFormat="1" applyFill="1" applyBorder="1"/>
    <xf numFmtId="0" fontId="3" fillId="3" borderId="4" xfId="0" applyFont="1" applyFill="1" applyBorder="1" applyAlignment="1">
      <alignment wrapText="1" shrinkToFit="1"/>
    </xf>
    <xf numFmtId="0" fontId="4" fillId="0" borderId="1" xfId="0" applyFont="1" applyBorder="1" applyAlignment="1">
      <alignment wrapText="1" shrinkToFit="1"/>
    </xf>
    <xf numFmtId="0" fontId="5" fillId="3" borderId="2" xfId="0" applyFont="1" applyFill="1" applyBorder="1" applyAlignment="1">
      <alignment wrapText="1" shrinkToFit="1"/>
    </xf>
    <xf numFmtId="0" fontId="6" fillId="0" borderId="1" xfId="0" applyFont="1" applyBorder="1" applyAlignment="1">
      <alignment wrapText="1" shrinkToFit="1"/>
    </xf>
    <xf numFmtId="166" fontId="7" fillId="0" borderId="1" xfId="0" applyNumberFormat="1" applyFont="1" applyBorder="1" applyAlignment="1">
      <alignment wrapText="1" shrinkToFit="1"/>
    </xf>
    <xf numFmtId="0" fontId="7" fillId="0" borderId="1" xfId="0" applyFont="1" applyBorder="1" applyAlignment="1">
      <alignment wrapText="1" shrinkToFit="1"/>
    </xf>
    <xf numFmtId="0" fontId="5" fillId="3" borderId="1" xfId="0" applyFont="1" applyFill="1" applyBorder="1" applyAlignment="1">
      <alignment wrapText="1" shrinkToFit="1"/>
    </xf>
    <xf numFmtId="2" fontId="3" fillId="3" borderId="1" xfId="0" applyNumberFormat="1" applyFont="1" applyFill="1" applyBorder="1" applyAlignment="1">
      <alignment wrapText="1" shrinkToFit="1"/>
    </xf>
    <xf numFmtId="2" fontId="7" fillId="0" borderId="1" xfId="0" applyNumberFormat="1" applyFont="1" applyBorder="1" applyAlignment="1">
      <alignment wrapText="1" shrinkToFit="1"/>
    </xf>
    <xf numFmtId="0" fontId="0" fillId="0" borderId="0" xfId="0" applyAlignment="1">
      <alignment horizontal="center"/>
    </xf>
    <xf numFmtId="0" fontId="4" fillId="0" borderId="1" xfId="0" applyFont="1" applyBorder="1"/>
    <xf numFmtId="0" fontId="1" fillId="0" borderId="1" xfId="0" applyFont="1" applyBorder="1"/>
    <xf numFmtId="0" fontId="8" fillId="0" borderId="1" xfId="0" applyFont="1" applyBorder="1" applyAlignment="1">
      <alignment vertical="center"/>
    </xf>
    <xf numFmtId="0" fontId="0" fillId="4" borderId="1" xfId="0" applyFill="1" applyBorder="1"/>
    <xf numFmtId="0" fontId="0" fillId="4" borderId="1" xfId="0" applyFill="1" applyBorder="1" applyAlignment="1">
      <alignment wrapText="1" shrinkToFit="1"/>
    </xf>
    <xf numFmtId="0" fontId="0" fillId="7" borderId="1" xfId="0" applyFill="1" applyBorder="1"/>
    <xf numFmtId="0" fontId="0" fillId="7" borderId="1" xfId="0" applyFill="1" applyBorder="1" applyAlignment="1">
      <alignment wrapText="1" shrinkToFit="1"/>
    </xf>
    <xf numFmtId="0" fontId="0" fillId="0" borderId="0" xfId="0"/>
    <xf numFmtId="0" fontId="2" fillId="5" borderId="2" xfId="0" applyFont="1" applyFill="1" applyBorder="1" applyAlignment="1">
      <alignment horizontal="left" vertical="top" shrinkToFit="1"/>
    </xf>
    <xf numFmtId="0" fontId="0" fillId="5" borderId="3" xfId="0" applyFill="1" applyBorder="1" applyAlignment="1">
      <alignment horizontal="left" vertical="top" shrinkToFit="1"/>
    </xf>
    <xf numFmtId="0" fontId="0" fillId="4" borderId="2" xfId="0" applyFill="1" applyBorder="1" applyAlignment="1">
      <alignment wrapText="1"/>
    </xf>
    <xf numFmtId="0" fontId="0" fillId="4" borderId="3" xfId="0" applyFill="1" applyBorder="1" applyAlignment="1">
      <alignment wrapText="1"/>
    </xf>
    <xf numFmtId="0" fontId="0" fillId="4" borderId="4" xfId="0" applyFill="1" applyBorder="1" applyAlignment="1">
      <alignment wrapText="1"/>
    </xf>
    <xf numFmtId="0" fontId="1" fillId="2" borderId="2" xfId="0" applyFont="1" applyFill="1" applyBorder="1" applyAlignment="1">
      <alignment horizontal="left" vertical="top" wrapText="1"/>
    </xf>
    <xf numFmtId="0" fontId="0" fillId="2" borderId="3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0" borderId="10" xfId="0" applyBorder="1"/>
    <xf numFmtId="0" fontId="0" fillId="5" borderId="4" xfId="0" applyFill="1" applyBorder="1" applyAlignment="1">
      <alignment horizontal="left" vertical="top" shrinkToFi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1" fillId="5" borderId="0" xfId="0" applyFont="1" applyFill="1" applyAlignment="1">
      <alignment wrapText="1"/>
    </xf>
    <xf numFmtId="0" fontId="0" fillId="5" borderId="0" xfId="0" applyFill="1" applyAlignment="1">
      <alignment wrapText="1"/>
    </xf>
    <xf numFmtId="0" fontId="0" fillId="5" borderId="11" xfId="0" applyFill="1" applyBorder="1" applyAlignment="1">
      <alignment wrapText="1"/>
    </xf>
    <xf numFmtId="0" fontId="0" fillId="6" borderId="2" xfId="0" applyFill="1" applyBorder="1"/>
    <xf numFmtId="0" fontId="0" fillId="6" borderId="3" xfId="0" applyFill="1" applyBorder="1"/>
    <xf numFmtId="0" fontId="0" fillId="6" borderId="4" xfId="0" applyFill="1" applyBorder="1"/>
    <xf numFmtId="0" fontId="0" fillId="3" borderId="2" xfId="0" applyFill="1" applyBorder="1"/>
    <xf numFmtId="0" fontId="0" fillId="0" borderId="3" xfId="0" applyBorder="1"/>
    <xf numFmtId="0" fontId="0" fillId="0" borderId="4" xfId="0" applyBorder="1"/>
    <xf numFmtId="0" fontId="5" fillId="3" borderId="2" xfId="0" applyFont="1" applyFill="1" applyBorder="1" applyAlignment="1">
      <alignment wrapText="1" shrinkToFit="1"/>
    </xf>
    <xf numFmtId="0" fontId="5" fillId="3" borderId="3" xfId="0" applyFont="1" applyFill="1" applyBorder="1" applyAlignment="1">
      <alignment wrapText="1" shrinkToFit="1"/>
    </xf>
    <xf numFmtId="0" fontId="5" fillId="3" borderId="4" xfId="0" applyFont="1" applyFill="1" applyBorder="1" applyAlignment="1">
      <alignment wrapText="1" shrinkToFit="1"/>
    </xf>
    <xf numFmtId="0" fontId="5" fillId="0" borderId="6" xfId="0" applyFont="1" applyBorder="1" applyAlignment="1">
      <alignment wrapText="1" shrinkToFit="1"/>
    </xf>
    <xf numFmtId="0" fontId="5" fillId="0" borderId="7" xfId="0" applyFont="1" applyBorder="1" applyAlignment="1">
      <alignment wrapText="1" shrinkToFit="1"/>
    </xf>
    <xf numFmtId="0" fontId="5" fillId="0" borderId="8" xfId="0" applyFont="1" applyBorder="1" applyAlignment="1">
      <alignment wrapText="1" shrinkToFit="1"/>
    </xf>
    <xf numFmtId="0" fontId="5" fillId="0" borderId="9" xfId="0" applyFont="1" applyBorder="1" applyAlignment="1">
      <alignment wrapText="1" shrinkToFi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/>
    <xf numFmtId="0" fontId="7" fillId="0" borderId="2" xfId="0" applyFont="1" applyBorder="1" applyAlignment="1">
      <alignment wrapText="1" shrinkToFit="1"/>
    </xf>
    <xf numFmtId="0" fontId="0" fillId="0" borderId="3" xfId="0" applyBorder="1" applyAlignment="1">
      <alignment wrapText="1" shrinkToFit="1"/>
    </xf>
    <xf numFmtId="0" fontId="0" fillId="0" borderId="4" xfId="0" applyBorder="1" applyAlignment="1">
      <alignment wrapText="1" shrinkToFi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5FA53-DF58-324C-A8AF-116CBABF5DEA}">
  <dimension ref="A1:O92"/>
  <sheetViews>
    <sheetView zoomScale="140" zoomScaleNormal="140" workbookViewId="0">
      <pane ySplit="1" topLeftCell="A2" activePane="bottomLeft" state="frozen"/>
      <selection pane="bottomLeft" activeCell="E86" sqref="E86"/>
    </sheetView>
  </sheetViews>
  <sheetFormatPr baseColWidth="10" defaultRowHeight="16" x14ac:dyDescent="0.2"/>
  <cols>
    <col min="2" max="2" width="46.1640625" customWidth="1"/>
    <col min="3" max="4" width="17" customWidth="1"/>
    <col min="5" max="5" width="16.5" customWidth="1"/>
  </cols>
  <sheetData>
    <row r="1" spans="1:15" ht="74" customHeight="1" x14ac:dyDescent="0.2">
      <c r="A1" s="24"/>
      <c r="B1" s="16" t="e" vm="1">
        <v>#VALUE!</v>
      </c>
      <c r="C1" t="e" vm="2">
        <v>#VALUE!</v>
      </c>
      <c r="D1" t="e" vm="3">
        <v>#VALUE!</v>
      </c>
      <c r="E1" t="s">
        <v>86</v>
      </c>
      <c r="F1" s="24"/>
      <c r="G1" s="24"/>
      <c r="H1" s="24"/>
      <c r="I1" s="24"/>
      <c r="J1" s="24"/>
      <c r="K1" s="24"/>
      <c r="L1" s="24"/>
      <c r="M1" s="24"/>
      <c r="N1" s="24"/>
      <c r="O1" s="24"/>
    </row>
    <row r="2" spans="1:15" ht="74" customHeight="1" x14ac:dyDescent="0.2">
      <c r="A2" s="24"/>
      <c r="B2" s="25" t="s">
        <v>76</v>
      </c>
      <c r="C2" s="26"/>
      <c r="D2" s="26"/>
      <c r="E2" s="26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x14ac:dyDescent="0.2">
      <c r="A3" s="24"/>
      <c r="B3" s="1" t="s">
        <v>0</v>
      </c>
      <c r="C3" s="1" t="s">
        <v>1</v>
      </c>
      <c r="D3" s="1" t="s">
        <v>2</v>
      </c>
      <c r="E3" s="1" t="s">
        <v>3</v>
      </c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x14ac:dyDescent="0.2">
      <c r="A4" s="24"/>
      <c r="B4" s="30" t="s">
        <v>5</v>
      </c>
      <c r="C4" s="31"/>
      <c r="D4" s="31"/>
      <c r="E4" s="32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x14ac:dyDescent="0.2">
      <c r="A5" s="24"/>
      <c r="B5" s="1" t="s">
        <v>6</v>
      </c>
      <c r="C5" s="2">
        <v>6.85</v>
      </c>
      <c r="D5" s="1"/>
      <c r="E5" s="3">
        <f t="shared" ref="E5:E7" si="0">C5*D5</f>
        <v>0</v>
      </c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">
      <c r="A6" s="24"/>
      <c r="B6" s="1" t="s">
        <v>7</v>
      </c>
      <c r="C6" s="2">
        <v>6.85</v>
      </c>
      <c r="D6" s="1"/>
      <c r="E6" s="3">
        <f t="shared" si="0"/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x14ac:dyDescent="0.2">
      <c r="A7" s="24"/>
      <c r="B7" s="1" t="s">
        <v>8</v>
      </c>
      <c r="C7" s="2">
        <v>6.85</v>
      </c>
      <c r="D7" s="1"/>
      <c r="E7" s="3">
        <f t="shared" si="0"/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x14ac:dyDescent="0.2">
      <c r="A8" s="24"/>
      <c r="B8" s="1" t="s">
        <v>16</v>
      </c>
      <c r="C8" s="2">
        <v>6.85</v>
      </c>
      <c r="D8" s="1"/>
      <c r="E8" s="3">
        <f t="shared" ref="E8:E28" si="1">C8*D8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x14ac:dyDescent="0.2">
      <c r="A9" s="24"/>
      <c r="B9" s="1" t="s">
        <v>9</v>
      </c>
      <c r="C9" s="2">
        <v>6.85</v>
      </c>
      <c r="D9" s="1"/>
      <c r="E9" s="3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x14ac:dyDescent="0.2">
      <c r="A10" s="24"/>
      <c r="B10" s="1" t="s">
        <v>10</v>
      </c>
      <c r="C10" s="2">
        <v>8.4499999999999993</v>
      </c>
      <c r="D10" s="1"/>
      <c r="E10" s="3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</row>
    <row r="11" spans="1:15" x14ac:dyDescent="0.2">
      <c r="A11" s="24"/>
      <c r="B11" s="1" t="s">
        <v>18</v>
      </c>
      <c r="C11" s="2">
        <v>11.15</v>
      </c>
      <c r="D11" s="1"/>
      <c r="E11" s="3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</row>
    <row r="12" spans="1:15" x14ac:dyDescent="0.2">
      <c r="A12" s="24"/>
      <c r="B12" s="1" t="s">
        <v>19</v>
      </c>
      <c r="C12" s="2">
        <v>8.4499999999999993</v>
      </c>
      <c r="D12" s="1"/>
      <c r="E12" s="3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</row>
    <row r="13" spans="1:15" x14ac:dyDescent="0.2">
      <c r="A13" s="24"/>
      <c r="B13" s="1" t="s">
        <v>11</v>
      </c>
      <c r="C13" s="2">
        <v>9.4499999999999993</v>
      </c>
      <c r="D13" s="1"/>
      <c r="E13" s="3">
        <f t="shared" si="1"/>
        <v>0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x14ac:dyDescent="0.2">
      <c r="A14" s="24"/>
      <c r="B14" s="1" t="s">
        <v>12</v>
      </c>
      <c r="C14" s="2">
        <v>8.9499999999999993</v>
      </c>
      <c r="D14" s="1"/>
      <c r="E14" s="3">
        <f t="shared" si="1"/>
        <v>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</row>
    <row r="15" spans="1:15" x14ac:dyDescent="0.2">
      <c r="A15" s="24"/>
      <c r="B15" s="1" t="s">
        <v>13</v>
      </c>
      <c r="C15" s="2">
        <v>7.25</v>
      </c>
      <c r="D15" s="1"/>
      <c r="E15" s="3">
        <f t="shared" si="1"/>
        <v>0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x14ac:dyDescent="0.2">
      <c r="A16" s="24"/>
      <c r="B16" s="1" t="s">
        <v>15</v>
      </c>
      <c r="C16" s="2">
        <v>7.25</v>
      </c>
      <c r="D16" s="1"/>
      <c r="E16" s="3">
        <f t="shared" si="1"/>
        <v>0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</row>
    <row r="17" spans="1:15" x14ac:dyDescent="0.2">
      <c r="A17" s="24"/>
      <c r="B17" s="1" t="s">
        <v>14</v>
      </c>
      <c r="C17" s="2">
        <v>7.25</v>
      </c>
      <c r="D17" s="1"/>
      <c r="E17" s="3">
        <f t="shared" si="1"/>
        <v>0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</row>
    <row r="18" spans="1:15" x14ac:dyDescent="0.2">
      <c r="A18" s="24"/>
      <c r="B18" s="1" t="s">
        <v>17</v>
      </c>
      <c r="C18" s="2">
        <v>9.9499999999999993</v>
      </c>
      <c r="D18" s="1"/>
      <c r="E18" s="3">
        <f t="shared" si="1"/>
        <v>0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15" x14ac:dyDescent="0.2">
      <c r="A19" s="24"/>
      <c r="B19" s="1" t="s">
        <v>20</v>
      </c>
      <c r="C19" s="2">
        <v>9.9499999999999993</v>
      </c>
      <c r="D19" s="1"/>
      <c r="E19" s="3">
        <f t="shared" si="1"/>
        <v>0</v>
      </c>
      <c r="F19" s="24"/>
      <c r="G19" s="24"/>
      <c r="H19" s="24"/>
      <c r="I19" s="24"/>
      <c r="J19" s="24"/>
      <c r="K19" s="24"/>
      <c r="L19" s="24"/>
      <c r="M19" s="24"/>
      <c r="N19" s="24"/>
      <c r="O19" s="24"/>
    </row>
    <row r="20" spans="1:15" x14ac:dyDescent="0.2">
      <c r="A20" s="24"/>
      <c r="B20" s="1" t="s">
        <v>22</v>
      </c>
      <c r="C20" s="2">
        <v>7.6</v>
      </c>
      <c r="D20" s="1"/>
      <c r="E20" s="3">
        <f t="shared" si="1"/>
        <v>0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</row>
    <row r="21" spans="1:15" x14ac:dyDescent="0.2">
      <c r="A21" s="24"/>
      <c r="B21" s="1" t="s">
        <v>23</v>
      </c>
      <c r="C21" s="2">
        <v>7.35</v>
      </c>
      <c r="D21" s="1"/>
      <c r="E21" s="3">
        <f t="shared" si="1"/>
        <v>0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</row>
    <row r="22" spans="1:15" x14ac:dyDescent="0.2">
      <c r="A22" s="24"/>
      <c r="B22" s="1" t="s">
        <v>24</v>
      </c>
      <c r="C22" s="2">
        <v>7.85</v>
      </c>
      <c r="D22" s="1"/>
      <c r="E22" s="3">
        <f t="shared" si="1"/>
        <v>0</v>
      </c>
      <c r="F22" s="24"/>
      <c r="G22" s="24"/>
      <c r="H22" s="24"/>
      <c r="I22" s="24"/>
      <c r="J22" s="24"/>
      <c r="K22" s="24"/>
      <c r="L22" s="24"/>
      <c r="M22" s="24"/>
      <c r="N22" s="24"/>
      <c r="O22" s="24"/>
    </row>
    <row r="23" spans="1:15" x14ac:dyDescent="0.2">
      <c r="A23" s="24"/>
      <c r="B23" s="1" t="s">
        <v>25</v>
      </c>
      <c r="C23" s="2">
        <v>12.65</v>
      </c>
      <c r="D23" s="1"/>
      <c r="E23" s="3">
        <f t="shared" si="1"/>
        <v>0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</row>
    <row r="24" spans="1:15" x14ac:dyDescent="0.2">
      <c r="A24" s="24"/>
      <c r="B24" s="1" t="s">
        <v>26</v>
      </c>
      <c r="C24" s="2">
        <v>4.95</v>
      </c>
      <c r="D24" s="1"/>
      <c r="E24" s="3">
        <f t="shared" si="1"/>
        <v>0</v>
      </c>
      <c r="F24" s="24"/>
      <c r="G24" s="24"/>
      <c r="H24" s="24"/>
      <c r="I24" s="24"/>
      <c r="J24" s="24"/>
      <c r="K24" s="24"/>
      <c r="L24" s="24"/>
      <c r="M24" s="24"/>
      <c r="N24" s="24"/>
      <c r="O24" s="24"/>
    </row>
    <row r="25" spans="1:15" x14ac:dyDescent="0.2">
      <c r="A25" s="24"/>
      <c r="B25" s="1" t="s">
        <v>27</v>
      </c>
      <c r="C25" s="2">
        <v>4.95</v>
      </c>
      <c r="D25" s="1"/>
      <c r="E25" s="3">
        <f t="shared" si="1"/>
        <v>0</v>
      </c>
      <c r="F25" s="24"/>
      <c r="G25" s="24"/>
      <c r="H25" s="24"/>
      <c r="I25" s="24"/>
      <c r="J25" s="24"/>
      <c r="K25" s="24"/>
      <c r="L25" s="24"/>
      <c r="M25" s="24"/>
      <c r="N25" s="24"/>
      <c r="O25" s="24"/>
    </row>
    <row r="26" spans="1:15" x14ac:dyDescent="0.2">
      <c r="A26" s="24"/>
      <c r="B26" s="1" t="s">
        <v>21</v>
      </c>
      <c r="C26" s="2">
        <v>11.95</v>
      </c>
      <c r="D26" s="1"/>
      <c r="E26" s="3">
        <f t="shared" si="1"/>
        <v>0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</row>
    <row r="27" spans="1:15" x14ac:dyDescent="0.2">
      <c r="A27" s="24"/>
      <c r="B27" s="1" t="s">
        <v>28</v>
      </c>
      <c r="C27" s="2">
        <v>10.45</v>
      </c>
      <c r="D27" s="1"/>
      <c r="E27" s="3">
        <f t="shared" si="1"/>
        <v>0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</row>
    <row r="28" spans="1:15" x14ac:dyDescent="0.2">
      <c r="A28" s="24"/>
      <c r="B28" s="1" t="s">
        <v>29</v>
      </c>
      <c r="C28" s="2">
        <v>10.45</v>
      </c>
      <c r="D28" s="1"/>
      <c r="E28" s="3">
        <f t="shared" si="1"/>
        <v>0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</row>
    <row r="29" spans="1:15" x14ac:dyDescent="0.2">
      <c r="A29" s="24"/>
      <c r="B29" s="33" t="s">
        <v>30</v>
      </c>
      <c r="C29" s="34"/>
      <c r="D29" s="34"/>
      <c r="E29" s="35"/>
      <c r="F29" s="24"/>
      <c r="G29" s="24"/>
      <c r="H29" s="24"/>
      <c r="I29" s="24"/>
      <c r="J29" s="24"/>
      <c r="K29" s="24"/>
      <c r="L29" s="24"/>
      <c r="M29" s="24"/>
      <c r="N29" s="24"/>
      <c r="O29" s="24"/>
    </row>
    <row r="30" spans="1:15" x14ac:dyDescent="0.2">
      <c r="A30" s="24"/>
      <c r="B30" s="1" t="s">
        <v>31</v>
      </c>
      <c r="C30" s="2">
        <v>19.850000000000001</v>
      </c>
      <c r="D30" s="1"/>
      <c r="E30" s="3">
        <f t="shared" ref="E30:E37" si="2">C30*D30</f>
        <v>0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</row>
    <row r="31" spans="1:15" x14ac:dyDescent="0.2">
      <c r="A31" s="24"/>
      <c r="B31" s="1" t="s">
        <v>32</v>
      </c>
      <c r="C31" s="2">
        <v>14.75</v>
      </c>
      <c r="D31" s="1"/>
      <c r="E31" s="3">
        <f t="shared" si="2"/>
        <v>0</v>
      </c>
      <c r="F31" s="24"/>
      <c r="G31" s="24"/>
      <c r="H31" s="24"/>
      <c r="I31" s="24"/>
      <c r="J31" s="24"/>
      <c r="K31" s="24"/>
      <c r="L31" s="24"/>
      <c r="M31" s="24"/>
      <c r="N31" s="24"/>
      <c r="O31" s="24"/>
    </row>
    <row r="32" spans="1:15" x14ac:dyDescent="0.2">
      <c r="A32" s="24"/>
      <c r="B32" s="1" t="s">
        <v>33</v>
      </c>
      <c r="C32" s="2">
        <v>14.25</v>
      </c>
      <c r="D32" s="1"/>
      <c r="E32" s="3">
        <f t="shared" si="2"/>
        <v>0</v>
      </c>
      <c r="F32" s="24"/>
      <c r="G32" s="24"/>
      <c r="H32" s="24"/>
      <c r="I32" s="24"/>
      <c r="J32" s="24"/>
      <c r="K32" s="24"/>
      <c r="L32" s="24"/>
      <c r="M32" s="24"/>
      <c r="N32" s="24"/>
      <c r="O32" s="24"/>
    </row>
    <row r="33" spans="1:15" x14ac:dyDescent="0.2">
      <c r="A33" s="24"/>
      <c r="B33" s="1" t="s">
        <v>34</v>
      </c>
      <c r="C33" s="2">
        <v>15.8</v>
      </c>
      <c r="D33" s="1"/>
      <c r="E33" s="3">
        <f t="shared" si="2"/>
        <v>0</v>
      </c>
      <c r="F33" s="24"/>
      <c r="G33" s="24"/>
      <c r="H33" s="24"/>
      <c r="I33" s="24"/>
      <c r="J33" s="24"/>
      <c r="K33" s="24"/>
      <c r="L33" s="24"/>
      <c r="M33" s="24"/>
      <c r="N33" s="24"/>
      <c r="O33" s="24"/>
    </row>
    <row r="34" spans="1:15" x14ac:dyDescent="0.2">
      <c r="A34" s="24"/>
      <c r="B34" s="1" t="s">
        <v>84</v>
      </c>
      <c r="C34" s="2">
        <v>7.05</v>
      </c>
      <c r="D34" s="1"/>
      <c r="E34" s="3">
        <f t="shared" si="2"/>
        <v>0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</row>
    <row r="35" spans="1:15" x14ac:dyDescent="0.2">
      <c r="A35" s="24"/>
      <c r="B35" s="1" t="s">
        <v>85</v>
      </c>
      <c r="C35" s="2">
        <v>6.55</v>
      </c>
      <c r="D35" s="1"/>
      <c r="E35" s="3">
        <f t="shared" si="2"/>
        <v>0</v>
      </c>
      <c r="F35" s="24"/>
      <c r="G35" s="24"/>
      <c r="H35" s="24"/>
      <c r="I35" s="24"/>
      <c r="J35" s="24"/>
      <c r="K35" s="24"/>
      <c r="L35" s="24"/>
      <c r="M35" s="24"/>
      <c r="N35" s="24"/>
      <c r="O35" s="24"/>
    </row>
    <row r="36" spans="1:15" x14ac:dyDescent="0.2">
      <c r="A36" s="24"/>
      <c r="B36" s="1" t="s">
        <v>35</v>
      </c>
      <c r="C36" s="2">
        <v>5.55</v>
      </c>
      <c r="D36" s="1"/>
      <c r="E36" s="3">
        <f t="shared" si="2"/>
        <v>0</v>
      </c>
      <c r="F36" s="24"/>
      <c r="G36" s="24"/>
      <c r="H36" s="24"/>
      <c r="I36" s="24"/>
      <c r="J36" s="24"/>
      <c r="K36" s="24"/>
      <c r="L36" s="24"/>
      <c r="M36" s="24"/>
      <c r="N36" s="24"/>
      <c r="O36" s="24"/>
    </row>
    <row r="37" spans="1:15" x14ac:dyDescent="0.2">
      <c r="A37" s="24"/>
      <c r="B37" s="1" t="s">
        <v>36</v>
      </c>
      <c r="C37" s="2">
        <v>6.55</v>
      </c>
      <c r="D37" s="1"/>
      <c r="E37" s="3">
        <f t="shared" si="2"/>
        <v>0</v>
      </c>
      <c r="F37" s="24"/>
      <c r="G37" s="24"/>
      <c r="H37" s="24"/>
      <c r="I37" s="24"/>
      <c r="J37" s="24"/>
      <c r="K37" s="24"/>
      <c r="L37" s="24"/>
      <c r="M37" s="24"/>
      <c r="N37" s="24"/>
      <c r="O37" s="24"/>
    </row>
    <row r="38" spans="1:15" x14ac:dyDescent="0.2">
      <c r="A38" s="24"/>
      <c r="B38" s="33" t="s">
        <v>37</v>
      </c>
      <c r="C38" s="34"/>
      <c r="D38" s="34"/>
      <c r="E38" s="35"/>
      <c r="F38" s="24"/>
      <c r="G38" s="24"/>
      <c r="H38" s="24"/>
      <c r="I38" s="24"/>
      <c r="J38" s="24"/>
      <c r="K38" s="24"/>
      <c r="L38" s="24"/>
      <c r="M38" s="24"/>
      <c r="N38" s="24"/>
      <c r="O38" s="24"/>
    </row>
    <row r="39" spans="1:15" x14ac:dyDescent="0.2">
      <c r="A39" s="24"/>
      <c r="B39" s="1" t="s">
        <v>77</v>
      </c>
      <c r="C39" s="2">
        <v>1.25</v>
      </c>
      <c r="D39" s="1"/>
      <c r="E39" s="3">
        <f t="shared" ref="E39:E55" si="3">C39*D39</f>
        <v>0</v>
      </c>
      <c r="F39" s="24"/>
      <c r="G39" s="24"/>
      <c r="H39" s="24"/>
      <c r="I39" s="24"/>
      <c r="J39" s="24"/>
      <c r="K39" s="24"/>
      <c r="L39" s="24"/>
      <c r="M39" s="24"/>
      <c r="N39" s="24"/>
      <c r="O39" s="24"/>
    </row>
    <row r="40" spans="1:15" x14ac:dyDescent="0.2">
      <c r="A40" s="24"/>
      <c r="B40" s="1" t="s">
        <v>78</v>
      </c>
      <c r="C40" s="2">
        <v>1.25</v>
      </c>
      <c r="D40" s="1"/>
      <c r="E40" s="3">
        <f t="shared" si="3"/>
        <v>0</v>
      </c>
      <c r="F40" s="24"/>
      <c r="G40" s="24"/>
      <c r="H40" s="24"/>
      <c r="I40" s="24"/>
      <c r="J40" s="24"/>
      <c r="K40" s="24"/>
      <c r="L40" s="24"/>
      <c r="M40" s="24"/>
      <c r="N40" s="24"/>
      <c r="O40" s="24"/>
    </row>
    <row r="41" spans="1:15" x14ac:dyDescent="0.2">
      <c r="A41" s="24"/>
      <c r="B41" s="1" t="s">
        <v>79</v>
      </c>
      <c r="C41" s="2">
        <v>1.25</v>
      </c>
      <c r="D41" s="1"/>
      <c r="E41" s="3">
        <f t="shared" si="3"/>
        <v>0</v>
      </c>
      <c r="F41" s="24"/>
      <c r="G41" s="24"/>
      <c r="H41" s="24"/>
      <c r="I41" s="24"/>
      <c r="J41" s="24"/>
      <c r="K41" s="24"/>
      <c r="L41" s="24"/>
      <c r="M41" s="24"/>
      <c r="N41" s="24"/>
      <c r="O41" s="24"/>
    </row>
    <row r="42" spans="1:15" x14ac:dyDescent="0.2">
      <c r="A42" s="24"/>
      <c r="B42" s="1" t="s">
        <v>80</v>
      </c>
      <c r="C42" s="2">
        <v>1.35</v>
      </c>
      <c r="D42" s="1"/>
      <c r="E42" s="3">
        <f t="shared" si="3"/>
        <v>0</v>
      </c>
      <c r="F42" s="24"/>
      <c r="G42" s="24"/>
      <c r="H42" s="24"/>
      <c r="I42" s="24"/>
      <c r="J42" s="24"/>
      <c r="K42" s="24"/>
      <c r="L42" s="24"/>
      <c r="M42" s="24"/>
      <c r="N42" s="24"/>
      <c r="O42" s="24"/>
    </row>
    <row r="43" spans="1:15" x14ac:dyDescent="0.2">
      <c r="A43" s="24"/>
      <c r="B43" s="1" t="s">
        <v>38</v>
      </c>
      <c r="C43" s="2">
        <v>0.75</v>
      </c>
      <c r="D43" s="1"/>
      <c r="E43" s="3">
        <f t="shared" si="3"/>
        <v>0</v>
      </c>
      <c r="F43" s="24"/>
      <c r="G43" s="24"/>
      <c r="H43" s="24"/>
      <c r="I43" s="24"/>
      <c r="J43" s="24"/>
      <c r="K43" s="24"/>
      <c r="L43" s="24"/>
      <c r="M43" s="24"/>
      <c r="N43" s="24"/>
      <c r="O43" s="24"/>
    </row>
    <row r="44" spans="1:15" x14ac:dyDescent="0.2">
      <c r="A44" s="24"/>
      <c r="B44" s="1" t="s">
        <v>39</v>
      </c>
      <c r="C44" s="2">
        <v>0.75</v>
      </c>
      <c r="D44" s="1"/>
      <c r="E44" s="3">
        <f t="shared" si="3"/>
        <v>0</v>
      </c>
      <c r="F44" s="24"/>
      <c r="G44" s="24"/>
      <c r="H44" s="24"/>
      <c r="I44" s="24"/>
      <c r="J44" s="24"/>
      <c r="K44" s="24"/>
      <c r="L44" s="24"/>
      <c r="M44" s="24"/>
      <c r="N44" s="24"/>
      <c r="O44" s="24"/>
    </row>
    <row r="45" spans="1:15" x14ac:dyDescent="0.2">
      <c r="A45" s="24"/>
      <c r="B45" s="1" t="s">
        <v>40</v>
      </c>
      <c r="C45" s="2">
        <v>0.85</v>
      </c>
      <c r="D45" s="1"/>
      <c r="E45" s="3">
        <f t="shared" si="3"/>
        <v>0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</row>
    <row r="46" spans="1:15" x14ac:dyDescent="0.2">
      <c r="A46" s="24"/>
      <c r="B46" s="1" t="s">
        <v>41</v>
      </c>
      <c r="C46" s="2">
        <v>1.8</v>
      </c>
      <c r="D46" s="1"/>
      <c r="E46" s="3">
        <f t="shared" si="3"/>
        <v>0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</row>
    <row r="47" spans="1:15" x14ac:dyDescent="0.2">
      <c r="A47" s="24"/>
      <c r="B47" s="1" t="s">
        <v>42</v>
      </c>
      <c r="C47" s="2">
        <v>1.4</v>
      </c>
      <c r="D47" s="1"/>
      <c r="E47" s="3">
        <f t="shared" si="3"/>
        <v>0</v>
      </c>
      <c r="F47" s="24"/>
      <c r="G47" s="24"/>
      <c r="H47" s="24"/>
      <c r="I47" s="24"/>
      <c r="J47" s="24"/>
      <c r="K47" s="24"/>
      <c r="L47" s="24"/>
      <c r="M47" s="24"/>
      <c r="N47" s="24"/>
      <c r="O47" s="24"/>
    </row>
    <row r="48" spans="1:15" x14ac:dyDescent="0.2">
      <c r="A48" s="24"/>
      <c r="B48" s="1" t="s">
        <v>81</v>
      </c>
      <c r="C48" s="2">
        <v>3.1</v>
      </c>
      <c r="D48" s="1"/>
      <c r="E48" s="3">
        <f t="shared" si="3"/>
        <v>0</v>
      </c>
      <c r="F48" s="24"/>
      <c r="G48" s="24"/>
      <c r="H48" s="24"/>
      <c r="I48" s="24"/>
      <c r="J48" s="24"/>
      <c r="K48" s="24"/>
      <c r="L48" s="24"/>
      <c r="M48" s="24"/>
      <c r="N48" s="24"/>
      <c r="O48" s="24"/>
    </row>
    <row r="49" spans="1:15" x14ac:dyDescent="0.2">
      <c r="A49" s="24"/>
      <c r="B49" s="1" t="s">
        <v>82</v>
      </c>
      <c r="C49" s="2">
        <v>2.7</v>
      </c>
      <c r="D49" s="1"/>
      <c r="E49" s="3">
        <f t="shared" si="3"/>
        <v>0</v>
      </c>
      <c r="F49" s="24"/>
      <c r="G49" s="24"/>
      <c r="H49" s="24"/>
      <c r="I49" s="24"/>
      <c r="J49" s="24"/>
      <c r="K49" s="24"/>
      <c r="L49" s="24"/>
      <c r="M49" s="24"/>
      <c r="N49" s="24"/>
      <c r="O49" s="24"/>
    </row>
    <row r="50" spans="1:15" x14ac:dyDescent="0.2">
      <c r="A50" s="24"/>
      <c r="B50" s="1" t="s">
        <v>83</v>
      </c>
      <c r="C50" s="2">
        <v>2.7</v>
      </c>
      <c r="D50" s="1"/>
      <c r="E50" s="3">
        <f t="shared" si="3"/>
        <v>0</v>
      </c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1:15" ht="34" x14ac:dyDescent="0.2">
      <c r="A51" s="24"/>
      <c r="B51" s="4" t="s">
        <v>43</v>
      </c>
      <c r="C51" s="2">
        <v>9.9499999999999993</v>
      </c>
      <c r="D51" s="1"/>
      <c r="E51" s="3">
        <f t="shared" si="3"/>
        <v>0</v>
      </c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1:15" ht="17" x14ac:dyDescent="0.2">
      <c r="A52" s="24"/>
      <c r="B52" s="4" t="s">
        <v>44</v>
      </c>
      <c r="C52" s="2">
        <v>3.25</v>
      </c>
      <c r="D52" s="1"/>
      <c r="E52" s="3">
        <f t="shared" si="3"/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1:15" ht="17" x14ac:dyDescent="0.2">
      <c r="A53" s="24"/>
      <c r="B53" s="4" t="s">
        <v>45</v>
      </c>
      <c r="C53" s="2">
        <v>1.85</v>
      </c>
      <c r="D53" s="1"/>
      <c r="E53" s="3">
        <f t="shared" si="3"/>
        <v>0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4" spans="1:15" ht="17" x14ac:dyDescent="0.2">
      <c r="A54" s="24"/>
      <c r="B54" s="4" t="s">
        <v>46</v>
      </c>
      <c r="C54" s="2">
        <v>2.2999999999999998</v>
      </c>
      <c r="D54" s="1"/>
      <c r="E54" s="3">
        <f t="shared" si="3"/>
        <v>0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</row>
    <row r="55" spans="1:15" ht="17" x14ac:dyDescent="0.2">
      <c r="A55" s="24"/>
      <c r="B55" s="4" t="s">
        <v>47</v>
      </c>
      <c r="C55" s="2">
        <v>1.85</v>
      </c>
      <c r="D55" s="1"/>
      <c r="E55" s="3">
        <f t="shared" si="3"/>
        <v>0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</row>
    <row r="56" spans="1:15" x14ac:dyDescent="0.2">
      <c r="A56" s="24"/>
      <c r="B56" s="33" t="s">
        <v>48</v>
      </c>
      <c r="C56" s="34"/>
      <c r="D56" s="34"/>
      <c r="E56" s="35"/>
      <c r="F56" s="24"/>
      <c r="G56" s="24"/>
      <c r="H56" s="24"/>
      <c r="I56" s="24"/>
      <c r="J56" s="24"/>
      <c r="K56" s="24"/>
      <c r="L56" s="24"/>
      <c r="M56" s="24"/>
      <c r="N56" s="24"/>
      <c r="O56" s="24"/>
    </row>
    <row r="57" spans="1:15" x14ac:dyDescent="0.2">
      <c r="A57" s="24"/>
      <c r="B57" s="1" t="s">
        <v>49</v>
      </c>
      <c r="C57" s="2">
        <v>1.4</v>
      </c>
      <c r="D57" s="1"/>
      <c r="E57" s="3">
        <f t="shared" ref="E57:E81" si="4">C57*D57</f>
        <v>0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</row>
    <row r="58" spans="1:15" x14ac:dyDescent="0.2">
      <c r="A58" s="24"/>
      <c r="B58" s="1" t="s">
        <v>129</v>
      </c>
      <c r="C58" s="2">
        <v>1.4</v>
      </c>
      <c r="D58" s="1"/>
      <c r="E58" s="3">
        <f t="shared" si="4"/>
        <v>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</row>
    <row r="59" spans="1:15" ht="17" x14ac:dyDescent="0.2">
      <c r="A59" s="24"/>
      <c r="B59" s="4" t="s">
        <v>50</v>
      </c>
      <c r="C59" s="2">
        <v>1.5</v>
      </c>
      <c r="D59" s="1"/>
      <c r="E59" s="3">
        <f t="shared" si="4"/>
        <v>0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</row>
    <row r="60" spans="1:15" ht="17" x14ac:dyDescent="0.2">
      <c r="A60" s="24"/>
      <c r="B60" s="4" t="s">
        <v>51</v>
      </c>
      <c r="C60" s="2">
        <v>1.4</v>
      </c>
      <c r="D60" s="1"/>
      <c r="E60" s="3">
        <f t="shared" si="4"/>
        <v>0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</row>
    <row r="61" spans="1:15" ht="17" x14ac:dyDescent="0.2">
      <c r="A61" s="24"/>
      <c r="B61" s="4" t="s">
        <v>54</v>
      </c>
      <c r="C61" s="2">
        <v>1.4</v>
      </c>
      <c r="D61" s="1"/>
      <c r="E61" s="3">
        <f t="shared" si="4"/>
        <v>0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</row>
    <row r="62" spans="1:15" ht="17" x14ac:dyDescent="0.2">
      <c r="A62" s="24"/>
      <c r="B62" s="4" t="s">
        <v>56</v>
      </c>
      <c r="C62" s="2">
        <v>1.4</v>
      </c>
      <c r="D62" s="1"/>
      <c r="E62" s="3">
        <f t="shared" si="4"/>
        <v>0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</row>
    <row r="63" spans="1:15" ht="17" x14ac:dyDescent="0.2">
      <c r="A63" s="24"/>
      <c r="B63" s="4" t="s">
        <v>55</v>
      </c>
      <c r="C63" s="2">
        <v>1.4</v>
      </c>
      <c r="D63" s="1"/>
      <c r="E63" s="3">
        <f t="shared" si="4"/>
        <v>0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</row>
    <row r="64" spans="1:15" x14ac:dyDescent="0.2">
      <c r="A64" s="24"/>
      <c r="B64" s="1" t="s">
        <v>52</v>
      </c>
      <c r="C64" s="2">
        <v>1.5</v>
      </c>
      <c r="D64" s="1"/>
      <c r="E64" s="3">
        <f t="shared" si="4"/>
        <v>0</v>
      </c>
      <c r="F64" s="24"/>
      <c r="G64" s="24"/>
      <c r="H64" s="24"/>
      <c r="I64" s="24"/>
      <c r="J64" s="24"/>
      <c r="K64" s="24"/>
      <c r="L64" s="24"/>
      <c r="M64" s="24"/>
      <c r="N64" s="24"/>
      <c r="O64" s="24"/>
    </row>
    <row r="65" spans="1:15" x14ac:dyDescent="0.2">
      <c r="A65" s="24"/>
      <c r="B65" s="1" t="s">
        <v>53</v>
      </c>
      <c r="C65" s="2">
        <v>1.5</v>
      </c>
      <c r="D65" s="1"/>
      <c r="E65" s="3">
        <f t="shared" si="4"/>
        <v>0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</row>
    <row r="66" spans="1:15" x14ac:dyDescent="0.2">
      <c r="A66" s="24"/>
      <c r="B66" s="1" t="s">
        <v>57</v>
      </c>
      <c r="C66" s="2">
        <v>2.65</v>
      </c>
      <c r="D66" s="1"/>
      <c r="E66" s="3">
        <f t="shared" si="4"/>
        <v>0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</row>
    <row r="67" spans="1:15" x14ac:dyDescent="0.2">
      <c r="A67" s="24"/>
      <c r="B67" s="1" t="s">
        <v>58</v>
      </c>
      <c r="C67" s="2">
        <v>1.1000000000000001</v>
      </c>
      <c r="D67" s="1"/>
      <c r="E67" s="3">
        <f t="shared" si="4"/>
        <v>0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</row>
    <row r="68" spans="1:15" x14ac:dyDescent="0.2">
      <c r="A68" s="24"/>
      <c r="B68" s="5" t="s">
        <v>59</v>
      </c>
      <c r="C68" s="2">
        <v>2.65</v>
      </c>
      <c r="D68" s="1"/>
      <c r="E68" s="3">
        <f t="shared" si="4"/>
        <v>0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</row>
    <row r="69" spans="1:15" x14ac:dyDescent="0.2">
      <c r="A69" s="24"/>
      <c r="B69" s="1" t="s">
        <v>60</v>
      </c>
      <c r="C69" s="2">
        <v>1.1000000000000001</v>
      </c>
      <c r="D69" s="1"/>
      <c r="E69" s="3">
        <f t="shared" si="4"/>
        <v>0</v>
      </c>
      <c r="F69" s="24"/>
      <c r="G69" s="24"/>
      <c r="H69" s="24"/>
      <c r="I69" s="24"/>
      <c r="J69" s="24"/>
      <c r="K69" s="24"/>
      <c r="L69" s="24"/>
      <c r="M69" s="24"/>
      <c r="N69" s="24"/>
      <c r="O69" s="24"/>
    </row>
    <row r="70" spans="1:15" x14ac:dyDescent="0.2">
      <c r="A70" s="24"/>
      <c r="B70" s="1" t="s">
        <v>61</v>
      </c>
      <c r="C70" s="2">
        <v>2.65</v>
      </c>
      <c r="D70" s="1"/>
      <c r="E70" s="3">
        <f t="shared" si="4"/>
        <v>0</v>
      </c>
      <c r="F70" s="24"/>
      <c r="G70" s="24"/>
      <c r="H70" s="24"/>
      <c r="I70" s="24"/>
      <c r="J70" s="24"/>
      <c r="K70" s="24"/>
      <c r="L70" s="24"/>
      <c r="M70" s="24"/>
      <c r="N70" s="24"/>
      <c r="O70" s="24"/>
    </row>
    <row r="71" spans="1:15" x14ac:dyDescent="0.2">
      <c r="A71" s="24"/>
      <c r="B71" s="1" t="s">
        <v>70</v>
      </c>
      <c r="C71" s="2">
        <v>2.5</v>
      </c>
      <c r="D71" s="1"/>
      <c r="E71" s="3">
        <f t="shared" si="4"/>
        <v>0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</row>
    <row r="72" spans="1:15" x14ac:dyDescent="0.2">
      <c r="A72" s="24"/>
      <c r="B72" s="1" t="s">
        <v>62</v>
      </c>
      <c r="C72" s="2">
        <v>0.6</v>
      </c>
      <c r="D72" s="1"/>
      <c r="E72" s="3">
        <f t="shared" si="4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</row>
    <row r="73" spans="1:15" x14ac:dyDescent="0.2">
      <c r="A73" s="24"/>
      <c r="B73" s="1" t="s">
        <v>63</v>
      </c>
      <c r="C73" s="2">
        <v>0.6</v>
      </c>
      <c r="D73" s="1"/>
      <c r="E73" s="3">
        <f t="shared" si="4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</row>
    <row r="74" spans="1:15" x14ac:dyDescent="0.2">
      <c r="A74" s="24"/>
      <c r="B74" s="1" t="s">
        <v>64</v>
      </c>
      <c r="C74" s="2">
        <v>0.7</v>
      </c>
      <c r="D74" s="1"/>
      <c r="E74" s="3">
        <f t="shared" si="4"/>
        <v>0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</row>
    <row r="75" spans="1:15" x14ac:dyDescent="0.2">
      <c r="A75" s="24"/>
      <c r="B75" s="1" t="s">
        <v>65</v>
      </c>
      <c r="C75" s="2">
        <v>1.95</v>
      </c>
      <c r="D75" s="1"/>
      <c r="E75" s="3">
        <f t="shared" si="4"/>
        <v>0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</row>
    <row r="76" spans="1:15" x14ac:dyDescent="0.2">
      <c r="A76" s="24"/>
      <c r="B76" s="1" t="s">
        <v>66</v>
      </c>
      <c r="C76" s="2">
        <v>1.8</v>
      </c>
      <c r="D76" s="1"/>
      <c r="E76" s="3">
        <f t="shared" si="4"/>
        <v>0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</row>
    <row r="77" spans="1:15" x14ac:dyDescent="0.2">
      <c r="A77" s="24"/>
      <c r="B77" s="1" t="s">
        <v>67</v>
      </c>
      <c r="C77" s="2">
        <v>2.2999999999999998</v>
      </c>
      <c r="D77" s="1"/>
      <c r="E77" s="3">
        <f t="shared" si="4"/>
        <v>0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</row>
    <row r="78" spans="1:15" x14ac:dyDescent="0.2">
      <c r="A78" s="24"/>
      <c r="B78" s="1" t="s">
        <v>68</v>
      </c>
      <c r="C78" s="2">
        <v>2.5499999999999998</v>
      </c>
      <c r="D78" s="1"/>
      <c r="E78" s="3">
        <f t="shared" si="4"/>
        <v>0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</row>
    <row r="79" spans="1:15" x14ac:dyDescent="0.2">
      <c r="A79" s="24"/>
      <c r="B79" s="1" t="s">
        <v>69</v>
      </c>
      <c r="C79" s="2">
        <v>2.5499999999999998</v>
      </c>
      <c r="D79" s="1"/>
      <c r="E79" s="3">
        <f t="shared" si="4"/>
        <v>0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</row>
    <row r="80" spans="1:15" x14ac:dyDescent="0.2">
      <c r="A80" s="24"/>
      <c r="B80" s="1"/>
      <c r="C80" s="2"/>
      <c r="D80" s="1"/>
      <c r="E80" s="3">
        <f t="shared" si="4"/>
        <v>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</row>
    <row r="81" spans="1:15" x14ac:dyDescent="0.2">
      <c r="A81" s="24"/>
      <c r="B81" s="1"/>
      <c r="C81" s="2"/>
      <c r="D81" s="1"/>
      <c r="E81" s="3">
        <f t="shared" si="4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</row>
    <row r="82" spans="1:15" x14ac:dyDescent="0.2">
      <c r="A82" s="24"/>
      <c r="B82" s="33" t="s">
        <v>71</v>
      </c>
      <c r="C82" s="34"/>
      <c r="D82" s="34"/>
      <c r="E82" s="35"/>
      <c r="F82" s="24"/>
      <c r="G82" s="24"/>
      <c r="H82" s="24"/>
      <c r="I82" s="24"/>
      <c r="J82" s="24"/>
      <c r="K82" s="24"/>
      <c r="L82" s="24"/>
      <c r="M82" s="24"/>
      <c r="N82" s="24"/>
      <c r="O82" s="24"/>
    </row>
    <row r="83" spans="1:15" x14ac:dyDescent="0.2">
      <c r="A83" s="24"/>
      <c r="B83" s="1" t="s">
        <v>72</v>
      </c>
      <c r="C83" s="2">
        <v>3.25</v>
      </c>
      <c r="D83" s="1"/>
      <c r="E83" s="3">
        <f>C83*D83</f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</row>
    <row r="84" spans="1:15" x14ac:dyDescent="0.2">
      <c r="A84" s="24"/>
      <c r="B84" s="1"/>
      <c r="C84" s="2"/>
      <c r="D84" s="1"/>
      <c r="E84" s="3">
        <f>C84*D84</f>
        <v>0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</row>
    <row r="85" spans="1:15" x14ac:dyDescent="0.2">
      <c r="A85" s="24"/>
      <c r="B85" s="1"/>
      <c r="C85" s="1"/>
      <c r="D85" s="1"/>
      <c r="E85" s="1">
        <f>C85*D85</f>
        <v>0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</row>
    <row r="86" spans="1:15" x14ac:dyDescent="0.2">
      <c r="A86" s="24"/>
      <c r="B86" s="27" t="s">
        <v>4</v>
      </c>
      <c r="C86" s="28"/>
      <c r="D86" s="29"/>
      <c r="E86" s="6">
        <f>SUM(E5:E85)</f>
        <v>0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</row>
    <row r="87" spans="1:15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</row>
    <row r="88" spans="1:15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</row>
    <row r="89" spans="1:15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1:15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</row>
    <row r="91" spans="1:15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1:15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</row>
  </sheetData>
  <mergeCells count="10">
    <mergeCell ref="F1:O92"/>
    <mergeCell ref="A87:E92"/>
    <mergeCell ref="A1:A86"/>
    <mergeCell ref="B2:E2"/>
    <mergeCell ref="B86:D86"/>
    <mergeCell ref="B4:E4"/>
    <mergeCell ref="B29:E29"/>
    <mergeCell ref="B38:E38"/>
    <mergeCell ref="B56:E56"/>
    <mergeCell ref="B82:E8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14166-C07D-2848-A18C-5B241006CCBB}">
  <dimension ref="A1:O69"/>
  <sheetViews>
    <sheetView zoomScale="160" zoomScaleNormal="160" workbookViewId="0">
      <selection activeCell="B36" sqref="B36:E36"/>
    </sheetView>
  </sheetViews>
  <sheetFormatPr baseColWidth="10" defaultRowHeight="16" x14ac:dyDescent="0.2"/>
  <cols>
    <col min="2" max="2" width="46.1640625" customWidth="1"/>
    <col min="3" max="3" width="17" customWidth="1"/>
    <col min="4" max="4" width="15.5" customWidth="1"/>
    <col min="5" max="5" width="16.5" customWidth="1"/>
  </cols>
  <sheetData>
    <row r="1" spans="1:15" ht="74" customHeight="1" x14ac:dyDescent="0.2">
      <c r="A1" s="24" t="s">
        <v>75</v>
      </c>
      <c r="B1" s="16" t="e" vm="1">
        <v>#VALUE!</v>
      </c>
      <c r="C1" t="e" vm="2">
        <v>#VALUE!</v>
      </c>
      <c r="D1" t="e" vm="3">
        <v>#VALUE!</v>
      </c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</row>
    <row r="2" spans="1:15" ht="74" customHeight="1" x14ac:dyDescent="0.2">
      <c r="A2" s="24"/>
      <c r="B2" s="25"/>
      <c r="C2" s="26"/>
      <c r="D2" s="26"/>
      <c r="E2" s="37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x14ac:dyDescent="0.2">
      <c r="A3" s="24"/>
      <c r="B3" s="1" t="s">
        <v>0</v>
      </c>
      <c r="C3" s="1" t="s">
        <v>1</v>
      </c>
      <c r="D3" s="1" t="s">
        <v>2</v>
      </c>
      <c r="E3" s="1" t="s">
        <v>3</v>
      </c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x14ac:dyDescent="0.2">
      <c r="A4" s="24"/>
      <c r="B4" s="30"/>
      <c r="C4" s="31"/>
      <c r="D4" s="31"/>
      <c r="E4" s="32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x14ac:dyDescent="0.2">
      <c r="A5" s="24"/>
      <c r="B5" s="1"/>
      <c r="C5" s="2"/>
      <c r="D5" s="1"/>
      <c r="E5" s="3">
        <f t="shared" ref="E5:E57" si="0">C5*D5</f>
        <v>0</v>
      </c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">
      <c r="A6" s="24"/>
      <c r="B6" s="1"/>
      <c r="C6" s="2"/>
      <c r="D6" s="1"/>
      <c r="E6" s="3">
        <f t="shared" si="0"/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x14ac:dyDescent="0.2">
      <c r="A7" s="24"/>
      <c r="B7" s="1"/>
      <c r="C7" s="2"/>
      <c r="D7" s="1"/>
      <c r="E7" s="3">
        <f t="shared" si="0"/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x14ac:dyDescent="0.2">
      <c r="A8" s="24"/>
      <c r="B8" s="1"/>
      <c r="C8" s="2"/>
      <c r="D8" s="1"/>
      <c r="E8" s="3">
        <f t="shared" ref="E8:E28" si="1">C8*D8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x14ac:dyDescent="0.2">
      <c r="A9" s="24"/>
      <c r="B9" s="1"/>
      <c r="C9" s="2"/>
      <c r="D9" s="1"/>
      <c r="E9" s="3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x14ac:dyDescent="0.2">
      <c r="A10" s="24"/>
      <c r="B10" s="1"/>
      <c r="C10" s="2"/>
      <c r="D10" s="1"/>
      <c r="E10" s="3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</row>
    <row r="11" spans="1:15" x14ac:dyDescent="0.2">
      <c r="A11" s="24"/>
      <c r="B11" s="1"/>
      <c r="C11" s="2"/>
      <c r="D11" s="1"/>
      <c r="E11" s="3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</row>
    <row r="12" spans="1:15" x14ac:dyDescent="0.2">
      <c r="A12" s="24"/>
      <c r="B12" s="1"/>
      <c r="C12" s="2"/>
      <c r="D12" s="1"/>
      <c r="E12" s="3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</row>
    <row r="13" spans="1:15" x14ac:dyDescent="0.2">
      <c r="A13" s="24"/>
      <c r="B13" s="1"/>
      <c r="C13" s="2"/>
      <c r="D13" s="1"/>
      <c r="E13" s="3">
        <f t="shared" si="1"/>
        <v>0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x14ac:dyDescent="0.2">
      <c r="A14" s="24"/>
      <c r="B14" s="1"/>
      <c r="C14" s="2"/>
      <c r="D14" s="1"/>
      <c r="E14" s="3">
        <f t="shared" si="1"/>
        <v>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</row>
    <row r="15" spans="1:15" x14ac:dyDescent="0.2">
      <c r="A15" s="24"/>
      <c r="B15" s="1"/>
      <c r="C15" s="2"/>
      <c r="D15" s="1"/>
      <c r="E15" s="3">
        <f t="shared" si="1"/>
        <v>0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x14ac:dyDescent="0.2">
      <c r="A16" s="24"/>
      <c r="B16" s="1"/>
      <c r="C16" s="2"/>
      <c r="D16" s="1"/>
      <c r="E16" s="3">
        <f t="shared" si="1"/>
        <v>0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</row>
    <row r="17" spans="1:15" x14ac:dyDescent="0.2">
      <c r="A17" s="24"/>
      <c r="B17" s="1"/>
      <c r="C17" s="2"/>
      <c r="D17" s="1"/>
      <c r="E17" s="3">
        <f t="shared" si="1"/>
        <v>0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</row>
    <row r="18" spans="1:15" x14ac:dyDescent="0.2">
      <c r="A18" s="24"/>
      <c r="B18" s="1"/>
      <c r="C18" s="2"/>
      <c r="D18" s="1"/>
      <c r="E18" s="3">
        <f t="shared" si="1"/>
        <v>0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15" x14ac:dyDescent="0.2">
      <c r="A19" s="24"/>
      <c r="B19" s="1"/>
      <c r="C19" s="2"/>
      <c r="D19" s="1"/>
      <c r="E19" s="3">
        <f t="shared" si="1"/>
        <v>0</v>
      </c>
      <c r="F19" s="24"/>
      <c r="G19" s="24"/>
      <c r="H19" s="24"/>
      <c r="I19" s="24"/>
      <c r="J19" s="24"/>
      <c r="K19" s="24"/>
      <c r="L19" s="24"/>
      <c r="M19" s="24"/>
      <c r="N19" s="24"/>
      <c r="O19" s="24"/>
    </row>
    <row r="20" spans="1:15" x14ac:dyDescent="0.2">
      <c r="A20" s="24"/>
      <c r="B20" s="1"/>
      <c r="C20" s="2"/>
      <c r="D20" s="1"/>
      <c r="E20" s="3">
        <f t="shared" si="1"/>
        <v>0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</row>
    <row r="21" spans="1:15" x14ac:dyDescent="0.2">
      <c r="A21" s="24"/>
      <c r="B21" s="1"/>
      <c r="C21" s="2"/>
      <c r="D21" s="1"/>
      <c r="E21" s="3">
        <f t="shared" si="1"/>
        <v>0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</row>
    <row r="22" spans="1:15" x14ac:dyDescent="0.2">
      <c r="A22" s="24"/>
      <c r="B22" s="1"/>
      <c r="C22" s="2"/>
      <c r="D22" s="1"/>
      <c r="E22" s="3">
        <f t="shared" si="1"/>
        <v>0</v>
      </c>
      <c r="F22" s="24"/>
      <c r="G22" s="24"/>
      <c r="H22" s="24"/>
      <c r="I22" s="24"/>
      <c r="J22" s="24"/>
      <c r="K22" s="24"/>
      <c r="L22" s="24"/>
      <c r="M22" s="24"/>
      <c r="N22" s="24"/>
      <c r="O22" s="24"/>
    </row>
    <row r="23" spans="1:15" x14ac:dyDescent="0.2">
      <c r="A23" s="24"/>
      <c r="B23" s="1"/>
      <c r="C23" s="2"/>
      <c r="D23" s="1"/>
      <c r="E23" s="3">
        <f t="shared" si="1"/>
        <v>0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</row>
    <row r="24" spans="1:15" x14ac:dyDescent="0.2">
      <c r="A24" s="24"/>
      <c r="B24" s="1"/>
      <c r="C24" s="2"/>
      <c r="D24" s="1"/>
      <c r="E24" s="3">
        <f t="shared" si="1"/>
        <v>0</v>
      </c>
      <c r="F24" s="24"/>
      <c r="G24" s="24"/>
      <c r="H24" s="24"/>
      <c r="I24" s="24"/>
      <c r="J24" s="24"/>
      <c r="K24" s="24"/>
      <c r="L24" s="24"/>
      <c r="M24" s="24"/>
      <c r="N24" s="24"/>
      <c r="O24" s="24"/>
    </row>
    <row r="25" spans="1:15" x14ac:dyDescent="0.2">
      <c r="A25" s="24"/>
      <c r="B25" s="1"/>
      <c r="C25" s="2"/>
      <c r="D25" s="1"/>
      <c r="E25" s="3">
        <f t="shared" si="1"/>
        <v>0</v>
      </c>
      <c r="F25" s="24"/>
      <c r="G25" s="24"/>
      <c r="H25" s="24"/>
      <c r="I25" s="24"/>
      <c r="J25" s="24"/>
      <c r="K25" s="24"/>
      <c r="L25" s="24"/>
      <c r="M25" s="24"/>
      <c r="N25" s="24"/>
      <c r="O25" s="24"/>
    </row>
    <row r="26" spans="1:15" x14ac:dyDescent="0.2">
      <c r="A26" s="24"/>
      <c r="B26" s="1"/>
      <c r="C26" s="2"/>
      <c r="D26" s="1"/>
      <c r="E26" s="3">
        <f t="shared" si="1"/>
        <v>0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</row>
    <row r="27" spans="1:15" x14ac:dyDescent="0.2">
      <c r="A27" s="24"/>
      <c r="B27" s="1"/>
      <c r="C27" s="2"/>
      <c r="D27" s="1"/>
      <c r="E27" s="3">
        <f t="shared" si="1"/>
        <v>0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</row>
    <row r="28" spans="1:15" x14ac:dyDescent="0.2">
      <c r="A28" s="24"/>
      <c r="B28" s="1"/>
      <c r="C28" s="2"/>
      <c r="D28" s="1"/>
      <c r="E28" s="3">
        <f t="shared" si="1"/>
        <v>0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</row>
    <row r="29" spans="1:15" x14ac:dyDescent="0.2">
      <c r="A29" s="24"/>
      <c r="B29" s="33"/>
      <c r="C29" s="34"/>
      <c r="D29" s="34"/>
      <c r="E29" s="35"/>
      <c r="F29" s="24"/>
      <c r="G29" s="24"/>
      <c r="H29" s="24"/>
      <c r="I29" s="24"/>
      <c r="J29" s="24"/>
      <c r="K29" s="24"/>
      <c r="L29" s="24"/>
      <c r="M29" s="24"/>
      <c r="N29" s="24"/>
      <c r="O29" s="24"/>
    </row>
    <row r="30" spans="1:15" x14ac:dyDescent="0.2">
      <c r="A30" s="24"/>
      <c r="B30" s="1"/>
      <c r="C30" s="2"/>
      <c r="D30" s="1"/>
      <c r="E30" s="3">
        <f t="shared" ref="E30:E35" si="2">C30*D30</f>
        <v>0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</row>
    <row r="31" spans="1:15" x14ac:dyDescent="0.2">
      <c r="A31" s="24"/>
      <c r="B31" s="1"/>
      <c r="C31" s="2"/>
      <c r="D31" s="1"/>
      <c r="E31" s="3">
        <f t="shared" si="2"/>
        <v>0</v>
      </c>
      <c r="F31" s="24"/>
      <c r="G31" s="24"/>
      <c r="H31" s="24"/>
      <c r="I31" s="24"/>
      <c r="J31" s="24"/>
      <c r="K31" s="24"/>
      <c r="L31" s="24"/>
      <c r="M31" s="24"/>
      <c r="N31" s="24"/>
      <c r="O31" s="24"/>
    </row>
    <row r="32" spans="1:15" x14ac:dyDescent="0.2">
      <c r="A32" s="24"/>
      <c r="B32" s="1"/>
      <c r="C32" s="2"/>
      <c r="D32" s="1"/>
      <c r="E32" s="3">
        <f t="shared" si="2"/>
        <v>0</v>
      </c>
      <c r="F32" s="24"/>
      <c r="G32" s="24"/>
      <c r="H32" s="24"/>
      <c r="I32" s="24"/>
      <c r="J32" s="24"/>
      <c r="K32" s="24"/>
      <c r="L32" s="24"/>
      <c r="M32" s="24"/>
      <c r="N32" s="24"/>
      <c r="O32" s="24"/>
    </row>
    <row r="33" spans="1:15" x14ac:dyDescent="0.2">
      <c r="A33" s="24"/>
      <c r="B33" s="1"/>
      <c r="C33" s="2"/>
      <c r="D33" s="1"/>
      <c r="E33" s="3">
        <f t="shared" si="2"/>
        <v>0</v>
      </c>
      <c r="F33" s="24"/>
      <c r="G33" s="24"/>
      <c r="H33" s="24"/>
      <c r="I33" s="24"/>
      <c r="J33" s="24"/>
      <c r="K33" s="24"/>
      <c r="L33" s="24"/>
      <c r="M33" s="24"/>
      <c r="N33" s="24"/>
      <c r="O33" s="24"/>
    </row>
    <row r="34" spans="1:15" x14ac:dyDescent="0.2">
      <c r="A34" s="24"/>
      <c r="B34" s="1"/>
      <c r="C34" s="2"/>
      <c r="D34" s="1"/>
      <c r="E34" s="3">
        <f t="shared" si="2"/>
        <v>0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</row>
    <row r="35" spans="1:15" x14ac:dyDescent="0.2">
      <c r="A35" s="24"/>
      <c r="B35" s="1"/>
      <c r="C35" s="2"/>
      <c r="D35" s="1"/>
      <c r="E35" s="3">
        <f t="shared" si="2"/>
        <v>0</v>
      </c>
      <c r="F35" s="24"/>
      <c r="G35" s="24"/>
      <c r="H35" s="24"/>
      <c r="I35" s="24"/>
      <c r="J35" s="24"/>
      <c r="K35" s="24"/>
      <c r="L35" s="24"/>
      <c r="M35" s="24"/>
      <c r="N35" s="24"/>
      <c r="O35" s="24"/>
    </row>
    <row r="36" spans="1:15" x14ac:dyDescent="0.2">
      <c r="A36" s="24"/>
      <c r="B36" s="33"/>
      <c r="C36" s="34"/>
      <c r="D36" s="34"/>
      <c r="E36" s="35"/>
      <c r="F36" s="24"/>
      <c r="G36" s="24"/>
      <c r="H36" s="24"/>
      <c r="I36" s="24"/>
      <c r="J36" s="24"/>
      <c r="K36" s="24"/>
      <c r="L36" s="24"/>
      <c r="M36" s="24"/>
      <c r="N36" s="24"/>
      <c r="O36" s="24"/>
    </row>
    <row r="37" spans="1:15" x14ac:dyDescent="0.2">
      <c r="A37" s="24"/>
      <c r="B37" s="1"/>
      <c r="C37" s="2"/>
      <c r="D37" s="1"/>
      <c r="E37" s="3">
        <f t="shared" ref="E37:E49" si="3">C37*D37</f>
        <v>0</v>
      </c>
      <c r="F37" s="24"/>
      <c r="G37" s="24"/>
      <c r="H37" s="24"/>
      <c r="I37" s="24"/>
      <c r="J37" s="24"/>
      <c r="K37" s="24"/>
      <c r="L37" s="24"/>
      <c r="M37" s="24"/>
      <c r="N37" s="24"/>
      <c r="O37" s="24"/>
    </row>
    <row r="38" spans="1:15" x14ac:dyDescent="0.2">
      <c r="A38" s="24"/>
      <c r="B38" s="1"/>
      <c r="C38" s="2"/>
      <c r="D38" s="1"/>
      <c r="E38" s="3">
        <f t="shared" si="3"/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</row>
    <row r="39" spans="1:15" x14ac:dyDescent="0.2">
      <c r="A39" s="24"/>
      <c r="B39" s="1"/>
      <c r="C39" s="2"/>
      <c r="D39" s="1"/>
      <c r="E39" s="3">
        <f t="shared" si="3"/>
        <v>0</v>
      </c>
      <c r="F39" s="24"/>
      <c r="G39" s="24"/>
      <c r="H39" s="24"/>
      <c r="I39" s="24"/>
      <c r="J39" s="24"/>
      <c r="K39" s="24"/>
      <c r="L39" s="24"/>
      <c r="M39" s="24"/>
      <c r="N39" s="24"/>
      <c r="O39" s="24"/>
    </row>
    <row r="40" spans="1:15" x14ac:dyDescent="0.2">
      <c r="A40" s="24"/>
      <c r="B40" s="1"/>
      <c r="C40" s="2"/>
      <c r="D40" s="1"/>
      <c r="E40" s="3">
        <f t="shared" si="3"/>
        <v>0</v>
      </c>
      <c r="F40" s="24"/>
      <c r="G40" s="24"/>
      <c r="H40" s="24"/>
      <c r="I40" s="24"/>
      <c r="J40" s="24"/>
      <c r="K40" s="24"/>
      <c r="L40" s="24"/>
      <c r="M40" s="24"/>
      <c r="N40" s="24"/>
      <c r="O40" s="24"/>
    </row>
    <row r="41" spans="1:15" x14ac:dyDescent="0.2">
      <c r="A41" s="24"/>
      <c r="B41" s="1"/>
      <c r="C41" s="2"/>
      <c r="D41" s="1"/>
      <c r="E41" s="3">
        <f t="shared" si="3"/>
        <v>0</v>
      </c>
      <c r="F41" s="24"/>
      <c r="G41" s="24"/>
      <c r="H41" s="24"/>
      <c r="I41" s="24"/>
      <c r="J41" s="24"/>
      <c r="K41" s="24"/>
      <c r="L41" s="24"/>
      <c r="M41" s="24"/>
      <c r="N41" s="24"/>
      <c r="O41" s="24"/>
    </row>
    <row r="42" spans="1:15" x14ac:dyDescent="0.2">
      <c r="A42" s="24"/>
      <c r="B42" s="1"/>
      <c r="C42" s="2"/>
      <c r="D42" s="1"/>
      <c r="E42" s="3">
        <f t="shared" si="3"/>
        <v>0</v>
      </c>
      <c r="F42" s="24"/>
      <c r="G42" s="24"/>
      <c r="H42" s="24"/>
      <c r="I42" s="24"/>
      <c r="J42" s="24"/>
      <c r="K42" s="24"/>
      <c r="L42" s="24"/>
      <c r="M42" s="24"/>
      <c r="N42" s="24"/>
      <c r="O42" s="24"/>
    </row>
    <row r="43" spans="1:15" x14ac:dyDescent="0.2">
      <c r="A43" s="24"/>
      <c r="B43" s="1"/>
      <c r="C43" s="2"/>
      <c r="D43" s="1"/>
      <c r="E43" s="3">
        <f t="shared" si="3"/>
        <v>0</v>
      </c>
      <c r="F43" s="24"/>
      <c r="G43" s="24"/>
      <c r="H43" s="24"/>
      <c r="I43" s="24"/>
      <c r="J43" s="24"/>
      <c r="K43" s="24"/>
      <c r="L43" s="24"/>
      <c r="M43" s="24"/>
      <c r="N43" s="24"/>
      <c r="O43" s="24"/>
    </row>
    <row r="44" spans="1:15" x14ac:dyDescent="0.2">
      <c r="A44" s="24"/>
      <c r="B44" s="1"/>
      <c r="C44" s="2"/>
      <c r="D44" s="1"/>
      <c r="E44" s="3">
        <f t="shared" si="3"/>
        <v>0</v>
      </c>
      <c r="F44" s="24"/>
      <c r="G44" s="24"/>
      <c r="H44" s="24"/>
      <c r="I44" s="24"/>
      <c r="J44" s="24"/>
      <c r="K44" s="24"/>
      <c r="L44" s="24"/>
      <c r="M44" s="24"/>
      <c r="N44" s="24"/>
      <c r="O44" s="24"/>
    </row>
    <row r="45" spans="1:15" x14ac:dyDescent="0.2">
      <c r="A45" s="24"/>
      <c r="B45" s="1"/>
      <c r="C45" s="2"/>
      <c r="D45" s="1"/>
      <c r="E45" s="3">
        <f t="shared" si="3"/>
        <v>0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</row>
    <row r="46" spans="1:15" x14ac:dyDescent="0.2">
      <c r="A46" s="24"/>
      <c r="B46" s="1"/>
      <c r="C46" s="2"/>
      <c r="D46" s="1"/>
      <c r="E46" s="3">
        <f t="shared" si="3"/>
        <v>0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</row>
    <row r="47" spans="1:15" x14ac:dyDescent="0.2">
      <c r="A47" s="24"/>
      <c r="B47" s="1"/>
      <c r="C47" s="2"/>
      <c r="D47" s="1"/>
      <c r="E47" s="3">
        <f t="shared" si="3"/>
        <v>0</v>
      </c>
      <c r="F47" s="24"/>
      <c r="G47" s="24"/>
      <c r="H47" s="24"/>
      <c r="I47" s="24"/>
      <c r="J47" s="24"/>
      <c r="K47" s="24"/>
      <c r="L47" s="24"/>
      <c r="M47" s="24"/>
      <c r="N47" s="24"/>
      <c r="O47" s="24"/>
    </row>
    <row r="48" spans="1:15" x14ac:dyDescent="0.2">
      <c r="A48" s="24"/>
      <c r="B48" s="1"/>
      <c r="C48" s="2"/>
      <c r="D48" s="1"/>
      <c r="E48" s="3">
        <f t="shared" si="3"/>
        <v>0</v>
      </c>
      <c r="F48" s="24"/>
      <c r="G48" s="24"/>
      <c r="H48" s="24"/>
      <c r="I48" s="24"/>
      <c r="J48" s="24"/>
      <c r="K48" s="24"/>
      <c r="L48" s="24"/>
      <c r="M48" s="24"/>
      <c r="N48" s="24"/>
      <c r="O48" s="24"/>
    </row>
    <row r="49" spans="1:15" x14ac:dyDescent="0.2">
      <c r="A49" s="24"/>
      <c r="B49" s="4"/>
      <c r="C49" s="2"/>
      <c r="D49" s="1"/>
      <c r="E49" s="3">
        <f t="shared" si="3"/>
        <v>0</v>
      </c>
      <c r="F49" s="24"/>
      <c r="G49" s="24"/>
      <c r="H49" s="24"/>
      <c r="I49" s="24"/>
      <c r="J49" s="24"/>
      <c r="K49" s="24"/>
      <c r="L49" s="24"/>
      <c r="M49" s="24"/>
      <c r="N49" s="24"/>
      <c r="O49" s="24"/>
    </row>
    <row r="50" spans="1:15" x14ac:dyDescent="0.2">
      <c r="A50" s="24"/>
      <c r="B50" s="4"/>
      <c r="C50" s="2"/>
      <c r="D50" s="1"/>
      <c r="E50" s="1"/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1:15" x14ac:dyDescent="0.2">
      <c r="A51" s="24"/>
      <c r="B51" s="4"/>
      <c r="C51" s="2"/>
      <c r="D51" s="1"/>
      <c r="E51" s="1"/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1:15" x14ac:dyDescent="0.2">
      <c r="A52" s="24"/>
      <c r="B52" s="4"/>
      <c r="C52" s="2"/>
      <c r="D52" s="1"/>
      <c r="E52" s="1"/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1:15" x14ac:dyDescent="0.2">
      <c r="A53" s="24"/>
      <c r="B53" s="1"/>
      <c r="C53" s="2"/>
      <c r="D53" s="1"/>
      <c r="E53" s="1"/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4" spans="1:15" x14ac:dyDescent="0.2">
      <c r="A54" s="24"/>
      <c r="B54" s="1"/>
      <c r="C54" s="2"/>
      <c r="D54" s="1"/>
      <c r="E54" s="1"/>
      <c r="F54" s="24"/>
      <c r="G54" s="24"/>
      <c r="H54" s="24"/>
      <c r="I54" s="24"/>
      <c r="J54" s="24"/>
      <c r="K54" s="24"/>
      <c r="L54" s="24"/>
      <c r="M54" s="24"/>
      <c r="N54" s="24"/>
      <c r="O54" s="24"/>
    </row>
    <row r="55" spans="1:15" x14ac:dyDescent="0.2">
      <c r="A55" s="24"/>
      <c r="B55" s="1"/>
      <c r="C55" s="2"/>
      <c r="D55" s="1"/>
      <c r="E55" s="1"/>
      <c r="F55" s="24"/>
      <c r="G55" s="24"/>
      <c r="H55" s="24"/>
      <c r="I55" s="24"/>
      <c r="J55" s="24"/>
      <c r="K55" s="24"/>
      <c r="L55" s="24"/>
      <c r="M55" s="24"/>
      <c r="N55" s="24"/>
      <c r="O55" s="24"/>
    </row>
    <row r="56" spans="1:15" x14ac:dyDescent="0.2">
      <c r="A56" s="24"/>
      <c r="B56" s="1"/>
      <c r="C56" s="2"/>
      <c r="D56" s="1"/>
      <c r="E56" s="1"/>
      <c r="F56" s="24"/>
      <c r="G56" s="24"/>
      <c r="H56" s="24"/>
      <c r="I56" s="24"/>
      <c r="J56" s="24"/>
      <c r="K56" s="24"/>
      <c r="L56" s="24"/>
      <c r="M56" s="24"/>
      <c r="N56" s="24"/>
      <c r="O56" s="24"/>
    </row>
    <row r="57" spans="1:15" x14ac:dyDescent="0.2">
      <c r="A57" s="24"/>
      <c r="B57" s="1"/>
      <c r="C57" s="1"/>
      <c r="D57" s="1"/>
      <c r="E57" s="1">
        <f t="shared" si="0"/>
        <v>0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</row>
    <row r="58" spans="1:15" x14ac:dyDescent="0.2">
      <c r="A58" s="24"/>
      <c r="B58" s="38" t="s">
        <v>4</v>
      </c>
      <c r="C58" s="39"/>
      <c r="D58" s="40"/>
      <c r="E58" s="3">
        <f>SUM(E5:E57)</f>
        <v>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</row>
    <row r="59" spans="1:15" x14ac:dyDescent="0.2">
      <c r="A59" s="24"/>
      <c r="B59" s="36"/>
      <c r="C59" s="36"/>
      <c r="D59" s="36"/>
      <c r="E59" s="36"/>
      <c r="F59" s="24"/>
      <c r="G59" s="24"/>
      <c r="H59" s="24"/>
      <c r="I59" s="24"/>
      <c r="J59" s="24"/>
      <c r="K59" s="24"/>
      <c r="L59" s="24"/>
      <c r="M59" s="24"/>
      <c r="N59" s="24"/>
      <c r="O59" s="24"/>
    </row>
    <row r="60" spans="1:15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</row>
    <row r="61" spans="1:15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</row>
    <row r="62" spans="1:15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</row>
    <row r="63" spans="1:15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</row>
    <row r="64" spans="1:15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</row>
    <row r="65" spans="1:15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</row>
    <row r="66" spans="1:15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</row>
    <row r="67" spans="1:15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</row>
    <row r="68" spans="1:15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</row>
    <row r="69" spans="1:15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</row>
  </sheetData>
  <mergeCells count="10">
    <mergeCell ref="A1:A58"/>
    <mergeCell ref="A59:A69"/>
    <mergeCell ref="F2:O69"/>
    <mergeCell ref="B59:E69"/>
    <mergeCell ref="E1:O1"/>
    <mergeCell ref="B2:E2"/>
    <mergeCell ref="B4:E4"/>
    <mergeCell ref="B29:E29"/>
    <mergeCell ref="B36:E36"/>
    <mergeCell ref="B58:D5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88179-4AA9-D141-B557-FC28F57EFBC5}">
  <dimension ref="B1:D39"/>
  <sheetViews>
    <sheetView zoomScale="130" zoomScaleNormal="130" workbookViewId="0">
      <selection activeCell="A25" sqref="A25"/>
    </sheetView>
  </sheetViews>
  <sheetFormatPr baseColWidth="10" defaultRowHeight="16" x14ac:dyDescent="0.2"/>
  <cols>
    <col min="2" max="2" width="52.6640625" customWidth="1"/>
    <col min="3" max="3" width="36" customWidth="1"/>
    <col min="4" max="4" width="40" customWidth="1"/>
  </cols>
  <sheetData>
    <row r="1" spans="2:4" x14ac:dyDescent="0.2">
      <c r="B1" s="41" t="s">
        <v>101</v>
      </c>
      <c r="C1" s="42"/>
      <c r="D1" s="42"/>
    </row>
    <row r="2" spans="2:4" ht="33" customHeight="1" x14ac:dyDescent="0.2">
      <c r="B2" s="43"/>
      <c r="C2" s="43"/>
      <c r="D2" s="43"/>
    </row>
    <row r="3" spans="2:4" ht="19" x14ac:dyDescent="0.25">
      <c r="B3" s="17" t="s">
        <v>87</v>
      </c>
      <c r="C3" s="18" t="s">
        <v>88</v>
      </c>
      <c r="D3" s="18" t="s">
        <v>89</v>
      </c>
    </row>
    <row r="4" spans="2:4" x14ac:dyDescent="0.2">
      <c r="B4" s="19" t="s">
        <v>107</v>
      </c>
      <c r="C4" s="4"/>
      <c r="D4" s="1"/>
    </row>
    <row r="5" spans="2:4" x14ac:dyDescent="0.2">
      <c r="B5" s="19" t="s">
        <v>106</v>
      </c>
      <c r="C5" s="4"/>
      <c r="D5" s="1"/>
    </row>
    <row r="6" spans="2:4" x14ac:dyDescent="0.2">
      <c r="B6" s="1" t="s">
        <v>108</v>
      </c>
      <c r="C6" s="4"/>
      <c r="D6" s="1"/>
    </row>
    <row r="7" spans="2:4" x14ac:dyDescent="0.2">
      <c r="B7" s="1" t="s">
        <v>109</v>
      </c>
      <c r="C7" s="4"/>
      <c r="D7" s="1"/>
    </row>
    <row r="8" spans="2:4" x14ac:dyDescent="0.2">
      <c r="B8" s="1" t="s">
        <v>110</v>
      </c>
      <c r="C8" s="4"/>
      <c r="D8" s="1"/>
    </row>
    <row r="9" spans="2:4" x14ac:dyDescent="0.2">
      <c r="B9" s="1" t="s">
        <v>111</v>
      </c>
      <c r="C9" s="4"/>
      <c r="D9" s="1"/>
    </row>
    <row r="10" spans="2:4" x14ac:dyDescent="0.2">
      <c r="B10" s="1" t="s">
        <v>112</v>
      </c>
      <c r="C10" s="4"/>
      <c r="D10" s="1"/>
    </row>
    <row r="11" spans="2:4" x14ac:dyDescent="0.2">
      <c r="B11" s="1" t="s">
        <v>114</v>
      </c>
      <c r="C11" s="4"/>
      <c r="D11" s="1"/>
    </row>
    <row r="12" spans="2:4" x14ac:dyDescent="0.2">
      <c r="B12" s="1" t="s">
        <v>113</v>
      </c>
      <c r="C12" s="4"/>
      <c r="D12" s="1"/>
    </row>
    <row r="13" spans="2:4" x14ac:dyDescent="0.2">
      <c r="B13" s="1" t="s">
        <v>115</v>
      </c>
      <c r="C13" s="4"/>
      <c r="D13" s="1"/>
    </row>
    <row r="14" spans="2:4" x14ac:dyDescent="0.2">
      <c r="B14" s="1" t="s">
        <v>116</v>
      </c>
      <c r="C14" s="4"/>
      <c r="D14" s="1"/>
    </row>
    <row r="15" spans="2:4" x14ac:dyDescent="0.2">
      <c r="B15" s="1" t="s">
        <v>117</v>
      </c>
      <c r="C15" s="4"/>
      <c r="D15" s="1"/>
    </row>
    <row r="16" spans="2:4" x14ac:dyDescent="0.2">
      <c r="B16" s="1"/>
      <c r="C16" s="4"/>
      <c r="D16" s="1"/>
    </row>
    <row r="17" spans="2:4" x14ac:dyDescent="0.2">
      <c r="B17" s="1"/>
      <c r="C17" s="4"/>
      <c r="D17" s="1"/>
    </row>
    <row r="18" spans="2:4" x14ac:dyDescent="0.2">
      <c r="B18" s="44" t="s">
        <v>104</v>
      </c>
      <c r="C18" s="45"/>
      <c r="D18" s="46"/>
    </row>
    <row r="19" spans="2:4" ht="34" x14ac:dyDescent="0.2">
      <c r="B19" s="1" t="s">
        <v>91</v>
      </c>
      <c r="C19" s="4" t="s">
        <v>92</v>
      </c>
      <c r="D19" s="1"/>
    </row>
    <row r="20" spans="2:4" ht="34" x14ac:dyDescent="0.2">
      <c r="B20" s="1" t="s">
        <v>90</v>
      </c>
      <c r="C20" s="4" t="s">
        <v>105</v>
      </c>
      <c r="D20" s="1"/>
    </row>
    <row r="21" spans="2:4" x14ac:dyDescent="0.2">
      <c r="B21" s="20" t="s">
        <v>118</v>
      </c>
      <c r="C21" s="21"/>
      <c r="D21" s="20"/>
    </row>
    <row r="22" spans="2:4" x14ac:dyDescent="0.2">
      <c r="B22" s="22"/>
      <c r="C22" s="23"/>
      <c r="D22" s="22"/>
    </row>
    <row r="23" spans="2:4" x14ac:dyDescent="0.2">
      <c r="B23" s="47" t="s">
        <v>119</v>
      </c>
      <c r="C23" s="48"/>
      <c r="D23" s="49"/>
    </row>
    <row r="24" spans="2:4" x14ac:dyDescent="0.2">
      <c r="B24" s="1" t="s">
        <v>120</v>
      </c>
      <c r="C24" s="4"/>
      <c r="D24" s="1"/>
    </row>
    <row r="25" spans="2:4" x14ac:dyDescent="0.2">
      <c r="B25" s="1" t="s">
        <v>126</v>
      </c>
      <c r="C25" s="4"/>
      <c r="D25" s="1"/>
    </row>
    <row r="26" spans="2:4" x14ac:dyDescent="0.2">
      <c r="B26" s="1" t="s">
        <v>121</v>
      </c>
      <c r="C26" s="4"/>
      <c r="D26" s="1"/>
    </row>
    <row r="27" spans="2:4" x14ac:dyDescent="0.2">
      <c r="B27" s="1" t="s">
        <v>122</v>
      </c>
      <c r="C27" s="4"/>
      <c r="D27" s="1"/>
    </row>
    <row r="28" spans="2:4" x14ac:dyDescent="0.2">
      <c r="B28" s="1" t="s">
        <v>124</v>
      </c>
      <c r="C28" s="4"/>
      <c r="D28" s="1"/>
    </row>
    <row r="29" spans="2:4" x14ac:dyDescent="0.2">
      <c r="B29" s="1" t="s">
        <v>123</v>
      </c>
      <c r="C29" s="4"/>
      <c r="D29" s="1"/>
    </row>
    <row r="30" spans="2:4" x14ac:dyDescent="0.2">
      <c r="B30" s="1" t="s">
        <v>125</v>
      </c>
      <c r="C30" s="4"/>
      <c r="D30" s="1"/>
    </row>
    <row r="31" spans="2:4" x14ac:dyDescent="0.2">
      <c r="B31" s="1"/>
      <c r="C31" s="4"/>
      <c r="D31" s="1"/>
    </row>
    <row r="32" spans="2:4" x14ac:dyDescent="0.2">
      <c r="B32" s="1"/>
      <c r="C32" s="4"/>
      <c r="D32" s="1"/>
    </row>
    <row r="33" spans="2:4" x14ac:dyDescent="0.2">
      <c r="B33" s="1"/>
      <c r="C33" s="4"/>
      <c r="D33" s="1"/>
    </row>
    <row r="34" spans="2:4" x14ac:dyDescent="0.2">
      <c r="B34" s="1"/>
      <c r="C34" s="4"/>
      <c r="D34" s="1"/>
    </row>
    <row r="35" spans="2:4" x14ac:dyDescent="0.2">
      <c r="B35" s="1"/>
      <c r="C35" s="4"/>
      <c r="D35" s="1"/>
    </row>
    <row r="36" spans="2:4" x14ac:dyDescent="0.2">
      <c r="B36" s="1"/>
      <c r="C36" s="4"/>
      <c r="D36" s="1"/>
    </row>
    <row r="37" spans="2:4" x14ac:dyDescent="0.2">
      <c r="B37" s="1"/>
      <c r="C37" s="4"/>
      <c r="D37" s="1"/>
    </row>
    <row r="38" spans="2:4" x14ac:dyDescent="0.2">
      <c r="B38" s="1"/>
      <c r="C38" s="4"/>
      <c r="D38" s="1"/>
    </row>
    <row r="39" spans="2:4" x14ac:dyDescent="0.2">
      <c r="B39" s="1"/>
      <c r="C39" s="4"/>
      <c r="D39" s="1"/>
    </row>
  </sheetData>
  <mergeCells count="3">
    <mergeCell ref="B1:D2"/>
    <mergeCell ref="B18:D18"/>
    <mergeCell ref="B23:D2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61DCD-DAFE-5C44-BB55-6CD4A90AAB32}">
  <dimension ref="B1:E17"/>
  <sheetViews>
    <sheetView tabSelected="1" zoomScale="160" zoomScaleNormal="160" workbookViewId="0">
      <selection activeCell="F13" sqref="F13"/>
    </sheetView>
  </sheetViews>
  <sheetFormatPr baseColWidth="10" defaultRowHeight="16" x14ac:dyDescent="0.2"/>
  <cols>
    <col min="2" max="2" width="48.5" customWidth="1"/>
    <col min="3" max="4" width="17" customWidth="1"/>
  </cols>
  <sheetData>
    <row r="1" spans="2:5" ht="37" customHeight="1" x14ac:dyDescent="0.2">
      <c r="B1" s="57" t="e" vm="1">
        <v>#VALUE!</v>
      </c>
      <c r="C1" s="24" t="e" vm="2">
        <v>#VALUE!</v>
      </c>
      <c r="D1" s="24" t="e" vm="3">
        <v>#VALUE!</v>
      </c>
    </row>
    <row r="2" spans="2:5" ht="37" customHeight="1" x14ac:dyDescent="0.2">
      <c r="B2" s="58"/>
      <c r="C2" s="59"/>
      <c r="D2" s="59"/>
      <c r="E2" s="18" t="s">
        <v>102</v>
      </c>
    </row>
    <row r="3" spans="2:5" ht="20" x14ac:dyDescent="0.25">
      <c r="B3" s="8" t="s">
        <v>94</v>
      </c>
      <c r="C3" s="53"/>
      <c r="D3" s="54"/>
      <c r="E3" s="15">
        <f>OXFAM!E86</f>
        <v>0</v>
      </c>
    </row>
    <row r="4" spans="2:5" ht="19" x14ac:dyDescent="0.25">
      <c r="B4" s="10"/>
      <c r="C4" s="55"/>
      <c r="D4" s="56"/>
      <c r="E4" s="12"/>
    </row>
    <row r="5" spans="2:5" ht="19" x14ac:dyDescent="0.25">
      <c r="B5" s="10"/>
      <c r="C5" s="55"/>
      <c r="D5" s="56"/>
      <c r="E5" s="12"/>
    </row>
    <row r="6" spans="2:5" ht="19" x14ac:dyDescent="0.25">
      <c r="B6" s="10"/>
      <c r="C6" s="55"/>
      <c r="D6" s="56"/>
      <c r="E6" s="12"/>
    </row>
    <row r="7" spans="2:5" ht="22" x14ac:dyDescent="0.25">
      <c r="B7" s="9" t="s">
        <v>95</v>
      </c>
      <c r="C7" s="13" t="s">
        <v>73</v>
      </c>
      <c r="D7" s="13" t="s">
        <v>74</v>
      </c>
      <c r="E7" s="7"/>
    </row>
    <row r="8" spans="2:5" ht="20" x14ac:dyDescent="0.25">
      <c r="B8" s="8" t="s">
        <v>96</v>
      </c>
      <c r="C8" s="11">
        <v>50</v>
      </c>
      <c r="D8" s="12"/>
      <c r="E8" s="11">
        <f>C8*D8</f>
        <v>0</v>
      </c>
    </row>
    <row r="9" spans="2:5" ht="20" x14ac:dyDescent="0.25">
      <c r="B9" s="8" t="s">
        <v>97</v>
      </c>
      <c r="C9" s="11">
        <v>75</v>
      </c>
      <c r="D9" s="12"/>
      <c r="E9" s="11">
        <f t="shared" ref="E9:E11" si="0">C9*D9</f>
        <v>0</v>
      </c>
    </row>
    <row r="10" spans="2:5" ht="20" x14ac:dyDescent="0.25">
      <c r="B10" s="8" t="s">
        <v>98</v>
      </c>
      <c r="C10" s="11">
        <v>100</v>
      </c>
      <c r="D10" s="12"/>
      <c r="E10" s="11">
        <f t="shared" si="0"/>
        <v>0</v>
      </c>
    </row>
    <row r="11" spans="2:5" ht="20" x14ac:dyDescent="0.25">
      <c r="B11" s="10" t="s">
        <v>99</v>
      </c>
      <c r="C11" s="11">
        <v>150</v>
      </c>
      <c r="D11" s="12"/>
      <c r="E11" s="11">
        <f t="shared" si="0"/>
        <v>0</v>
      </c>
    </row>
    <row r="12" spans="2:5" ht="20" x14ac:dyDescent="0.25">
      <c r="B12" s="10" t="s">
        <v>100</v>
      </c>
      <c r="C12" s="11"/>
      <c r="D12" s="12"/>
      <c r="E12" s="11">
        <f>C12*D12</f>
        <v>0</v>
      </c>
    </row>
    <row r="13" spans="2:5" ht="20" x14ac:dyDescent="0.25">
      <c r="B13" s="10" t="s">
        <v>127</v>
      </c>
      <c r="C13" s="11">
        <v>25</v>
      </c>
      <c r="D13" s="12"/>
      <c r="E13" s="11">
        <f>C13*D13</f>
        <v>0</v>
      </c>
    </row>
    <row r="14" spans="2:5" ht="20" x14ac:dyDescent="0.25">
      <c r="B14" s="10" t="s">
        <v>128</v>
      </c>
      <c r="C14" s="11"/>
      <c r="D14" s="12"/>
      <c r="E14" s="11">
        <f>C14*D14</f>
        <v>0</v>
      </c>
    </row>
    <row r="15" spans="2:5" ht="20" x14ac:dyDescent="0.25">
      <c r="B15" s="10" t="s">
        <v>93</v>
      </c>
      <c r="C15" s="11">
        <v>200</v>
      </c>
      <c r="D15" s="12"/>
      <c r="E15" s="11">
        <f>C15*D15</f>
        <v>0</v>
      </c>
    </row>
    <row r="16" spans="2:5" ht="20" x14ac:dyDescent="0.25">
      <c r="B16" s="10" t="s">
        <v>103</v>
      </c>
      <c r="C16" s="60"/>
      <c r="D16" s="61"/>
      <c r="E16" s="62"/>
    </row>
    <row r="17" spans="2:5" ht="21" x14ac:dyDescent="0.25">
      <c r="B17" s="50" t="s">
        <v>4</v>
      </c>
      <c r="C17" s="51"/>
      <c r="D17" s="52"/>
      <c r="E17" s="14">
        <f>SUM(E3:E16)</f>
        <v>0</v>
      </c>
    </row>
  </sheetData>
  <mergeCells count="6">
    <mergeCell ref="B17:D17"/>
    <mergeCell ref="C3:D6"/>
    <mergeCell ref="B1:B2"/>
    <mergeCell ref="C1:C2"/>
    <mergeCell ref="D1:D2"/>
    <mergeCell ref="C16:E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OXFAM</vt:lpstr>
      <vt:lpstr>Lokale producenten</vt:lpstr>
      <vt:lpstr>Materiaal</vt:lpstr>
      <vt:lpstr>Algemeen overzicht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Meert Olaf</dc:creator>
  <cp:lastModifiedBy>Olaf Meert</cp:lastModifiedBy>
  <dcterms:created xsi:type="dcterms:W3CDTF">2024-01-05T13:27:58Z</dcterms:created>
  <dcterms:modified xsi:type="dcterms:W3CDTF">2024-11-01T15:00:21Z</dcterms:modified>
</cp:coreProperties>
</file>